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220" windowHeight="16245"/>
  </bookViews>
  <sheets>
    <sheet name="Sheet1" sheetId="1" r:id="rId1"/>
  </sheets>
  <definedNames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Sheet1!#REF!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Sheet1!$J$39,Sheet1!$J$40,Sheet1!$J$41,Sheet1!$J$42,Sheet1!$J$43,Sheet1!$J$44,Sheet1!$J$45,Sheet1!$J$46,Sheet1!$H$47,Sheet1!$J$47,Sheet1!$H$48,Sheet1!$J$48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8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</calcChain>
</file>

<file path=xl/sharedStrings.xml><?xml version="1.0" encoding="utf-8"?>
<sst xmlns="http://schemas.openxmlformats.org/spreadsheetml/2006/main" count="119" uniqueCount="56">
  <si>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</si>
  <si>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</si>
  <si>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</si>
  <si>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</si>
  <si>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</si>
  <si>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</si>
  <si>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</si>
  <si>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</si>
  <si>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</si>
  <si>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General Journal</t>
  </si>
  <si>
    <t>Check</t>
  </si>
  <si>
    <t>Deposit</t>
  </si>
  <si>
    <t>8194</t>
  </si>
  <si>
    <t>8195</t>
  </si>
  <si>
    <t>8196</t>
  </si>
  <si>
    <t>8197</t>
  </si>
  <si>
    <t>DD5070</t>
  </si>
  <si>
    <t>DD5071</t>
  </si>
  <si>
    <t>DD5072</t>
  </si>
  <si>
    <t>DD5073</t>
  </si>
  <si>
    <t>DD5074</t>
  </si>
  <si>
    <t>DD5075</t>
  </si>
  <si>
    <t>DD5076</t>
  </si>
  <si>
    <t>DD5077</t>
  </si>
  <si>
    <t>DD5078</t>
  </si>
  <si>
    <t>DD5079</t>
  </si>
  <si>
    <t>DD5080</t>
  </si>
  <si>
    <t>DD5081</t>
  </si>
  <si>
    <t>DD5082</t>
  </si>
  <si>
    <t>DD5083</t>
  </si>
  <si>
    <t>DD5084</t>
  </si>
  <si>
    <t>DD5085</t>
  </si>
  <si>
    <t>DD5086</t>
  </si>
  <si>
    <t>DD5087</t>
  </si>
  <si>
    <t>DD5088</t>
  </si>
  <si>
    <t>DD5089</t>
  </si>
  <si>
    <t>DD5090</t>
  </si>
  <si>
    <t>DD5091</t>
  </si>
  <si>
    <t>DD5092</t>
  </si>
  <si>
    <t>DD5093</t>
  </si>
  <si>
    <t>DD5094</t>
  </si>
  <si>
    <t>DD5095</t>
  </si>
  <si>
    <t>DD5096</t>
  </si>
  <si>
    <t>DD5097</t>
  </si>
  <si>
    <t>DD5098</t>
  </si>
  <si>
    <t>Aug 12 AJE</t>
  </si>
  <si>
    <t>Created by Payroll Service on 10/08/2018</t>
  </si>
  <si>
    <t>Direct Deposit</t>
  </si>
  <si>
    <t>Created by Payroll Service on 10/22/2018</t>
  </si>
  <si>
    <t>Balance Adjustment</t>
  </si>
  <si>
    <t>Service Charge</t>
  </si>
  <si>
    <t>Interest</t>
  </si>
  <si>
    <t>BARTON SPRINGS/EDWARDS AQUIFER CONSERVATION DISTRICT</t>
  </si>
  <si>
    <t>FY 2019 CHECK REGISTER - PAYROLL ACCOUNT</t>
  </si>
  <si>
    <t>October 1 - October 31, 2018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</si>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</sst>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L32" sqref="L32:M32"/>
    </sheetView>
  </sheetViews>
  <sheetFormatPr defaultRowHeight="15" x14ac:dyDescent="0.25"/>
  <cols>
    <col min="1" max="1" width="11.855468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9.140625" style="14"/>
    <col min="6" max="6" width="2.28515625" style="14" customWidth="1"/>
    <col min="7" max="7" width="30.28515625" style="14" bestFit="1" customWidth="1"/>
    <col min="8" max="8" width="8.42578125" style="14" bestFit="1" customWidth="1"/>
    <col min="9" max="9" width="1.140625" style="14" customWidth="1"/>
    <col min="10" max="10" width="7.85546875" style="14" bestFit="1" customWidth="1"/>
  </cols>
  <sheetData>
    <row r="1" spans="1:10" s="15" customFormat="1" ht="24" customHeight="1" x14ac:dyDescent="0.35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5" customFormat="1" ht="21" customHeight="1" x14ac:dyDescent="0.3">
      <c r="A2" s="18" t="s">
        <v>53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5" customFormat="1" ht="18.75" customHeight="1" x14ac:dyDescent="0.25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2" t="s">
        <v>4</v>
      </c>
      <c r="I5" s="11"/>
      <c r="J5" s="12" t="s">
        <v>5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10671.18</v>
      </c>
    </row>
    <row r="7" spans="1:10" x14ac:dyDescent="0.25">
      <c r="A7" s="4" t="s">
        <v>6</v>
      </c>
      <c r="B7" s="4"/>
      <c r="C7" s="5">
        <v>43375</v>
      </c>
      <c r="D7" s="4"/>
      <c r="E7" s="4" t="s">
        <v>12</v>
      </c>
      <c r="F7" s="4"/>
      <c r="G7" s="4"/>
      <c r="H7" s="6">
        <v>-772.15</v>
      </c>
      <c r="I7" s="4"/>
      <c r="J7" s="6">
        <f t="shared" ref="J7:J46" si="0">ROUND(J6+H7,5)</f>
        <v>9899.0300000000007</v>
      </c>
    </row>
    <row r="8" spans="1:10" x14ac:dyDescent="0.25">
      <c r="A8" s="4" t="s">
        <v>6</v>
      </c>
      <c r="B8" s="4"/>
      <c r="C8" s="5">
        <v>43375</v>
      </c>
      <c r="D8" s="4"/>
      <c r="E8" s="4" t="s">
        <v>13</v>
      </c>
      <c r="F8" s="4"/>
      <c r="G8" s="4"/>
      <c r="H8" s="6">
        <v>-607.45000000000005</v>
      </c>
      <c r="I8" s="4"/>
      <c r="J8" s="6">
        <f t="shared" si="0"/>
        <v>9291.58</v>
      </c>
    </row>
    <row r="9" spans="1:10" x14ac:dyDescent="0.25">
      <c r="A9" s="4" t="s">
        <v>6</v>
      </c>
      <c r="B9" s="4"/>
      <c r="C9" s="5">
        <v>43375</v>
      </c>
      <c r="D9" s="4"/>
      <c r="E9" s="4" t="s">
        <v>14</v>
      </c>
      <c r="F9" s="4"/>
      <c r="G9" s="4"/>
      <c r="H9" s="6">
        <v>-784.97</v>
      </c>
      <c r="I9" s="4"/>
      <c r="J9" s="6">
        <f t="shared" si="0"/>
        <v>8506.61</v>
      </c>
    </row>
    <row r="10" spans="1:10" x14ac:dyDescent="0.25">
      <c r="A10" s="4" t="s">
        <v>6</v>
      </c>
      <c r="B10" s="4"/>
      <c r="C10" s="5">
        <v>43375</v>
      </c>
      <c r="D10" s="4"/>
      <c r="E10" s="4" t="s">
        <v>15</v>
      </c>
      <c r="F10" s="4"/>
      <c r="G10" s="4"/>
      <c r="H10" s="6">
        <v>-1616.12</v>
      </c>
      <c r="I10" s="4"/>
      <c r="J10" s="6">
        <f t="shared" si="0"/>
        <v>6890.49</v>
      </c>
    </row>
    <row r="11" spans="1:10" x14ac:dyDescent="0.25">
      <c r="A11" s="4" t="s">
        <v>7</v>
      </c>
      <c r="B11" s="4"/>
      <c r="C11" s="5">
        <v>43377</v>
      </c>
      <c r="D11" s="4"/>
      <c r="E11" s="4"/>
      <c r="F11" s="4"/>
      <c r="G11" s="4" t="s">
        <v>55</v>
      </c>
      <c r="H11" s="6">
        <v>27000</v>
      </c>
      <c r="I11" s="4"/>
      <c r="J11" s="6">
        <f t="shared" si="0"/>
        <v>33890.49</v>
      </c>
    </row>
    <row r="12" spans="1:10" x14ac:dyDescent="0.25">
      <c r="A12" s="4" t="s">
        <v>8</v>
      </c>
      <c r="B12" s="4"/>
      <c r="C12" s="5">
        <v>43383</v>
      </c>
      <c r="D12" s="4"/>
      <c r="E12" s="4"/>
      <c r="F12" s="4"/>
      <c r="G12" s="4" t="s">
        <v>46</v>
      </c>
      <c r="H12" s="6">
        <v>-24955.16</v>
      </c>
      <c r="I12" s="4"/>
      <c r="J12" s="6">
        <f t="shared" si="0"/>
        <v>8935.33</v>
      </c>
    </row>
    <row r="13" spans="1:10" x14ac:dyDescent="0.25">
      <c r="A13" s="4" t="s">
        <v>6</v>
      </c>
      <c r="B13" s="4"/>
      <c r="C13" s="5">
        <v>43384</v>
      </c>
      <c r="D13" s="4"/>
      <c r="E13" s="4" t="s">
        <v>16</v>
      </c>
      <c r="F13" s="4"/>
      <c r="G13" s="4" t="s">
        <v>47</v>
      </c>
      <c r="H13" s="6">
        <v>0</v>
      </c>
      <c r="I13" s="4"/>
      <c r="J13" s="6">
        <f t="shared" si="0"/>
        <v>8935.33</v>
      </c>
    </row>
    <row r="14" spans="1:10" x14ac:dyDescent="0.25">
      <c r="A14" s="4" t="s">
        <v>6</v>
      </c>
      <c r="B14" s="4"/>
      <c r="C14" s="5">
        <v>43384</v>
      </c>
      <c r="D14" s="4"/>
      <c r="E14" s="4" t="s">
        <v>17</v>
      </c>
      <c r="F14" s="4"/>
      <c r="G14" s="4" t="s">
        <v>47</v>
      </c>
      <c r="H14" s="6">
        <v>0</v>
      </c>
      <c r="I14" s="4"/>
      <c r="J14" s="6">
        <f t="shared" si="0"/>
        <v>8935.33</v>
      </c>
    </row>
    <row r="15" spans="1:10" x14ac:dyDescent="0.25">
      <c r="A15" s="4" t="s">
        <v>6</v>
      </c>
      <c r="B15" s="4"/>
      <c r="C15" s="5">
        <v>43384</v>
      </c>
      <c r="D15" s="4"/>
      <c r="E15" s="4" t="s">
        <v>18</v>
      </c>
      <c r="F15" s="4"/>
      <c r="G15" s="4" t="s">
        <v>47</v>
      </c>
      <c r="H15" s="6">
        <v>0</v>
      </c>
      <c r="I15" s="4"/>
      <c r="J15" s="6">
        <f t="shared" si="0"/>
        <v>8935.33</v>
      </c>
    </row>
    <row r="16" spans="1:10" x14ac:dyDescent="0.25">
      <c r="A16" s="4" t="s">
        <v>6</v>
      </c>
      <c r="B16" s="4"/>
      <c r="C16" s="5">
        <v>43384</v>
      </c>
      <c r="D16" s="4"/>
      <c r="E16" s="4" t="s">
        <v>19</v>
      </c>
      <c r="F16" s="4"/>
      <c r="G16" s="4" t="s">
        <v>47</v>
      </c>
      <c r="H16" s="6">
        <v>0</v>
      </c>
      <c r="I16" s="4"/>
      <c r="J16" s="6">
        <f t="shared" si="0"/>
        <v>8935.33</v>
      </c>
    </row>
    <row r="17" spans="1:10" x14ac:dyDescent="0.25">
      <c r="A17" s="4" t="s">
        <v>6</v>
      </c>
      <c r="B17" s="4"/>
      <c r="C17" s="5">
        <v>43384</v>
      </c>
      <c r="D17" s="4"/>
      <c r="E17" s="4" t="s">
        <v>20</v>
      </c>
      <c r="F17" s="4"/>
      <c r="G17" s="4" t="s">
        <v>47</v>
      </c>
      <c r="H17" s="6">
        <v>0</v>
      </c>
      <c r="I17" s="4"/>
      <c r="J17" s="6">
        <f t="shared" si="0"/>
        <v>8935.33</v>
      </c>
    </row>
    <row r="18" spans="1:10" x14ac:dyDescent="0.25">
      <c r="A18" s="4" t="s">
        <v>6</v>
      </c>
      <c r="B18" s="4"/>
      <c r="C18" s="5">
        <v>43384</v>
      </c>
      <c r="D18" s="4"/>
      <c r="E18" s="4" t="s">
        <v>21</v>
      </c>
      <c r="F18" s="4"/>
      <c r="G18" s="4" t="s">
        <v>47</v>
      </c>
      <c r="H18" s="6">
        <v>0</v>
      </c>
      <c r="I18" s="4"/>
      <c r="J18" s="6">
        <f t="shared" si="0"/>
        <v>8935.33</v>
      </c>
    </row>
    <row r="19" spans="1:10" x14ac:dyDescent="0.25">
      <c r="A19" s="4" t="s">
        <v>6</v>
      </c>
      <c r="B19" s="4"/>
      <c r="C19" s="5">
        <v>43384</v>
      </c>
      <c r="D19" s="4"/>
      <c r="E19" s="4" t="s">
        <v>22</v>
      </c>
      <c r="F19" s="4"/>
      <c r="G19" s="4" t="s">
        <v>47</v>
      </c>
      <c r="H19" s="6">
        <v>0</v>
      </c>
      <c r="I19" s="4"/>
      <c r="J19" s="6">
        <f t="shared" si="0"/>
        <v>8935.33</v>
      </c>
    </row>
    <row r="20" spans="1:10" x14ac:dyDescent="0.25">
      <c r="A20" s="4" t="s">
        <v>6</v>
      </c>
      <c r="B20" s="4"/>
      <c r="C20" s="5">
        <v>43384</v>
      </c>
      <c r="D20" s="4"/>
      <c r="E20" s="4" t="s">
        <v>23</v>
      </c>
      <c r="F20" s="4"/>
      <c r="G20" s="4" t="s">
        <v>47</v>
      </c>
      <c r="H20" s="6">
        <v>0</v>
      </c>
      <c r="I20" s="4"/>
      <c r="J20" s="6">
        <f t="shared" si="0"/>
        <v>8935.33</v>
      </c>
    </row>
    <row r="21" spans="1:10" x14ac:dyDescent="0.25">
      <c r="A21" s="4" t="s">
        <v>6</v>
      </c>
      <c r="B21" s="4"/>
      <c r="C21" s="5">
        <v>43384</v>
      </c>
      <c r="D21" s="4"/>
      <c r="E21" s="4" t="s">
        <v>24</v>
      </c>
      <c r="F21" s="4"/>
      <c r="G21" s="4" t="s">
        <v>47</v>
      </c>
      <c r="H21" s="6">
        <v>0</v>
      </c>
      <c r="I21" s="4"/>
      <c r="J21" s="6">
        <f t="shared" si="0"/>
        <v>8935.33</v>
      </c>
    </row>
    <row r="22" spans="1:10" x14ac:dyDescent="0.25">
      <c r="A22" s="4" t="s">
        <v>6</v>
      </c>
      <c r="B22" s="4"/>
      <c r="C22" s="5">
        <v>43384</v>
      </c>
      <c r="D22" s="4"/>
      <c r="E22" s="4" t="s">
        <v>25</v>
      </c>
      <c r="F22" s="4"/>
      <c r="G22" s="4" t="s">
        <v>47</v>
      </c>
      <c r="H22" s="6">
        <v>0</v>
      </c>
      <c r="I22" s="4"/>
      <c r="J22" s="6">
        <f t="shared" si="0"/>
        <v>8935.33</v>
      </c>
    </row>
    <row r="23" spans="1:10" x14ac:dyDescent="0.25">
      <c r="A23" s="4" t="s">
        <v>6</v>
      </c>
      <c r="B23" s="4"/>
      <c r="C23" s="5">
        <v>43384</v>
      </c>
      <c r="D23" s="4"/>
      <c r="E23" s="4" t="s">
        <v>26</v>
      </c>
      <c r="F23" s="4"/>
      <c r="G23" s="4" t="s">
        <v>47</v>
      </c>
      <c r="H23" s="6">
        <v>0</v>
      </c>
      <c r="I23" s="4"/>
      <c r="J23" s="6">
        <f t="shared" si="0"/>
        <v>8935.33</v>
      </c>
    </row>
    <row r="24" spans="1:10" x14ac:dyDescent="0.25">
      <c r="A24" s="4" t="s">
        <v>6</v>
      </c>
      <c r="B24" s="4"/>
      <c r="C24" s="5">
        <v>43384</v>
      </c>
      <c r="D24" s="4"/>
      <c r="E24" s="4" t="s">
        <v>27</v>
      </c>
      <c r="F24" s="4"/>
      <c r="G24" s="4" t="s">
        <v>47</v>
      </c>
      <c r="H24" s="6">
        <v>0</v>
      </c>
      <c r="I24" s="4"/>
      <c r="J24" s="6">
        <f t="shared" si="0"/>
        <v>8935.33</v>
      </c>
    </row>
    <row r="25" spans="1:10" x14ac:dyDescent="0.25">
      <c r="A25" s="4" t="s">
        <v>6</v>
      </c>
      <c r="B25" s="4"/>
      <c r="C25" s="5">
        <v>43384</v>
      </c>
      <c r="D25" s="4"/>
      <c r="E25" s="4" t="s">
        <v>28</v>
      </c>
      <c r="F25" s="4"/>
      <c r="G25" s="4" t="s">
        <v>47</v>
      </c>
      <c r="H25" s="6">
        <v>0</v>
      </c>
      <c r="I25" s="4"/>
      <c r="J25" s="6">
        <f t="shared" si="0"/>
        <v>8935.33</v>
      </c>
    </row>
    <row r="26" spans="1:10" x14ac:dyDescent="0.25">
      <c r="A26" s="4" t="s">
        <v>6</v>
      </c>
      <c r="B26" s="4"/>
      <c r="C26" s="5">
        <v>43384</v>
      </c>
      <c r="D26" s="4"/>
      <c r="E26" s="4" t="s">
        <v>29</v>
      </c>
      <c r="F26" s="4"/>
      <c r="G26" s="4" t="s">
        <v>47</v>
      </c>
      <c r="H26" s="6">
        <v>0</v>
      </c>
      <c r="I26" s="4"/>
      <c r="J26" s="6">
        <f t="shared" si="0"/>
        <v>8935.33</v>
      </c>
    </row>
    <row r="27" spans="1:10" x14ac:dyDescent="0.25">
      <c r="A27" s="4" t="s">
        <v>7</v>
      </c>
      <c r="B27" s="4"/>
      <c r="C27" s="5">
        <v>43391</v>
      </c>
      <c r="D27" s="4"/>
      <c r="E27" s="4"/>
      <c r="F27" s="4"/>
      <c r="G27" s="4" t="s">
        <v>55</v>
      </c>
      <c r="H27" s="6">
        <v>26000</v>
      </c>
      <c r="I27" s="4"/>
      <c r="J27" s="6">
        <f t="shared" si="0"/>
        <v>34935.33</v>
      </c>
    </row>
    <row r="28" spans="1:10" x14ac:dyDescent="0.25">
      <c r="A28" s="4" t="s">
        <v>8</v>
      </c>
      <c r="B28" s="4"/>
      <c r="C28" s="5">
        <v>43397</v>
      </c>
      <c r="D28" s="4"/>
      <c r="E28" s="4"/>
      <c r="F28" s="4"/>
      <c r="G28" s="4" t="s">
        <v>48</v>
      </c>
      <c r="H28" s="6">
        <v>-25979.3</v>
      </c>
      <c r="I28" s="4"/>
      <c r="J28" s="6">
        <f t="shared" si="0"/>
        <v>8956.0300000000007</v>
      </c>
    </row>
    <row r="29" spans="1:10" x14ac:dyDescent="0.25">
      <c r="A29" s="4" t="s">
        <v>6</v>
      </c>
      <c r="B29" s="4"/>
      <c r="C29" s="5">
        <v>43398</v>
      </c>
      <c r="D29" s="4"/>
      <c r="E29" s="4" t="s">
        <v>30</v>
      </c>
      <c r="F29" s="4"/>
      <c r="G29" s="4" t="s">
        <v>47</v>
      </c>
      <c r="H29" s="6">
        <v>0</v>
      </c>
      <c r="I29" s="4"/>
      <c r="J29" s="6">
        <f t="shared" si="0"/>
        <v>8956.0300000000007</v>
      </c>
    </row>
    <row r="30" spans="1:10" x14ac:dyDescent="0.25">
      <c r="A30" s="4" t="s">
        <v>6</v>
      </c>
      <c r="B30" s="4"/>
      <c r="C30" s="5">
        <v>43398</v>
      </c>
      <c r="D30" s="4"/>
      <c r="E30" s="4" t="s">
        <v>31</v>
      </c>
      <c r="F30" s="4"/>
      <c r="G30" s="4" t="s">
        <v>47</v>
      </c>
      <c r="H30" s="6">
        <v>0</v>
      </c>
      <c r="I30" s="4"/>
      <c r="J30" s="6">
        <f t="shared" si="0"/>
        <v>8956.0300000000007</v>
      </c>
    </row>
    <row r="31" spans="1:10" x14ac:dyDescent="0.25">
      <c r="A31" s="4" t="s">
        <v>6</v>
      </c>
      <c r="B31" s="4"/>
      <c r="C31" s="5">
        <v>43398</v>
      </c>
      <c r="D31" s="4"/>
      <c r="E31" s="4" t="s">
        <v>32</v>
      </c>
      <c r="F31" s="4"/>
      <c r="G31" s="4" t="s">
        <v>47</v>
      </c>
      <c r="H31" s="6">
        <v>0</v>
      </c>
      <c r="I31" s="4"/>
      <c r="J31" s="6">
        <f t="shared" si="0"/>
        <v>8956.0300000000007</v>
      </c>
    </row>
    <row r="32" spans="1:10" x14ac:dyDescent="0.25">
      <c r="A32" s="4" t="s">
        <v>6</v>
      </c>
      <c r="B32" s="4"/>
      <c r="C32" s="5">
        <v>43398</v>
      </c>
      <c r="D32" s="4"/>
      <c r="E32" s="4" t="s">
        <v>33</v>
      </c>
      <c r="F32" s="4"/>
      <c r="G32" s="4" t="s">
        <v>47</v>
      </c>
      <c r="H32" s="6">
        <v>0</v>
      </c>
      <c r="I32" s="4"/>
      <c r="J32" s="6">
        <f t="shared" si="0"/>
        <v>8956.0300000000007</v>
      </c>
    </row>
    <row r="33" spans="1:10" x14ac:dyDescent="0.25">
      <c r="A33" s="4" t="s">
        <v>6</v>
      </c>
      <c r="B33" s="4"/>
      <c r="C33" s="5">
        <v>43398</v>
      </c>
      <c r="D33" s="4"/>
      <c r="E33" s="4" t="s">
        <v>34</v>
      </c>
      <c r="F33" s="4"/>
      <c r="G33" s="4" t="s">
        <v>47</v>
      </c>
      <c r="H33" s="6">
        <v>0</v>
      </c>
      <c r="I33" s="4"/>
      <c r="J33" s="6">
        <f t="shared" si="0"/>
        <v>8956.0300000000007</v>
      </c>
    </row>
    <row r="34" spans="1:10" x14ac:dyDescent="0.25">
      <c r="A34" s="4" t="s">
        <v>6</v>
      </c>
      <c r="B34" s="4"/>
      <c r="C34" s="5">
        <v>43398</v>
      </c>
      <c r="D34" s="4"/>
      <c r="E34" s="4" t="s">
        <v>35</v>
      </c>
      <c r="F34" s="4"/>
      <c r="G34" s="4" t="s">
        <v>47</v>
      </c>
      <c r="H34" s="6">
        <v>0</v>
      </c>
      <c r="I34" s="4"/>
      <c r="J34" s="6">
        <f t="shared" si="0"/>
        <v>8956.0300000000007</v>
      </c>
    </row>
    <row r="35" spans="1:10" x14ac:dyDescent="0.25">
      <c r="A35" s="4" t="s">
        <v>6</v>
      </c>
      <c r="B35" s="4"/>
      <c r="C35" s="5">
        <v>43398</v>
      </c>
      <c r="D35" s="4"/>
      <c r="E35" s="4" t="s">
        <v>36</v>
      </c>
      <c r="F35" s="4"/>
      <c r="G35" s="4" t="s">
        <v>47</v>
      </c>
      <c r="H35" s="6">
        <v>0</v>
      </c>
      <c r="I35" s="4"/>
      <c r="J35" s="6">
        <f t="shared" si="0"/>
        <v>8956.0300000000007</v>
      </c>
    </row>
    <row r="36" spans="1:10" x14ac:dyDescent="0.25">
      <c r="A36" s="4" t="s">
        <v>6</v>
      </c>
      <c r="B36" s="4"/>
      <c r="C36" s="5">
        <v>43398</v>
      </c>
      <c r="D36" s="4"/>
      <c r="E36" s="4" t="s">
        <v>37</v>
      </c>
      <c r="F36" s="4"/>
      <c r="G36" s="4" t="s">
        <v>47</v>
      </c>
      <c r="H36" s="6">
        <v>0</v>
      </c>
      <c r="I36" s="4"/>
      <c r="J36" s="6">
        <f t="shared" si="0"/>
        <v>8956.0300000000007</v>
      </c>
    </row>
    <row r="37" spans="1:10" x14ac:dyDescent="0.25">
      <c r="A37" s="4" t="s">
        <v>6</v>
      </c>
      <c r="B37" s="4"/>
      <c r="C37" s="5">
        <v>43398</v>
      </c>
      <c r="D37" s="4"/>
      <c r="E37" s="4" t="s">
        <v>38</v>
      </c>
      <c r="F37" s="4"/>
      <c r="G37" s="4" t="s">
        <v>47</v>
      </c>
      <c r="H37" s="6">
        <v>0</v>
      </c>
      <c r="I37" s="4"/>
      <c r="J37" s="6">
        <f t="shared" si="0"/>
        <v>8956.0300000000007</v>
      </c>
    </row>
    <row r="38" spans="1:10" x14ac:dyDescent="0.25">
      <c r="A38" s="4" t="s">
        <v>6</v>
      </c>
      <c r="B38" s="4"/>
      <c r="C38" s="5">
        <v>43398</v>
      </c>
      <c r="D38" s="4"/>
      <c r="E38" s="4" t="s">
        <v>39</v>
      </c>
      <c r="F38" s="4"/>
      <c r="G38" s="4" t="s">
        <v>47</v>
      </c>
      <c r="H38" s="6">
        <v>0</v>
      </c>
      <c r="I38" s="4"/>
      <c r="J38" s="6">
        <f t="shared" si="0"/>
        <v>8956.0300000000007</v>
      </c>
    </row>
    <row r="39" spans="1:10" x14ac:dyDescent="0.25">
      <c r="A39" s="4" t="s">
        <v>6</v>
      </c>
      <c r="B39" s="4"/>
      <c r="C39" s="5">
        <v>43398</v>
      </c>
      <c r="D39" s="4"/>
      <c r="E39" s="4" t="s">
        <v>40</v>
      </c>
      <c r="F39" s="4"/>
      <c r="G39" s="4" t="s">
        <v>47</v>
      </c>
      <c r="H39" s="6">
        <v>0</v>
      </c>
      <c r="I39" s="4"/>
      <c r="J39" s="6">
        <f t="shared" si="0"/>
        <v>8956.0300000000007</v>
      </c>
    </row>
    <row r="40" spans="1:10" x14ac:dyDescent="0.25">
      <c r="A40" s="4" t="s">
        <v>6</v>
      </c>
      <c r="B40" s="4"/>
      <c r="C40" s="5">
        <v>43398</v>
      </c>
      <c r="D40" s="4"/>
      <c r="E40" s="4" t="s">
        <v>41</v>
      </c>
      <c r="F40" s="4"/>
      <c r="G40" s="4" t="s">
        <v>47</v>
      </c>
      <c r="H40" s="6">
        <v>0</v>
      </c>
      <c r="I40" s="4"/>
      <c r="J40" s="6">
        <f t="shared" si="0"/>
        <v>8956.0300000000007</v>
      </c>
    </row>
    <row r="41" spans="1:10" x14ac:dyDescent="0.25">
      <c r="A41" s="4" t="s">
        <v>6</v>
      </c>
      <c r="B41" s="4"/>
      <c r="C41" s="5">
        <v>43398</v>
      </c>
      <c r="D41" s="4"/>
      <c r="E41" s="4" t="s">
        <v>42</v>
      </c>
      <c r="F41" s="4"/>
      <c r="G41" s="4" t="s">
        <v>47</v>
      </c>
      <c r="H41" s="6">
        <v>0</v>
      </c>
      <c r="I41" s="4"/>
      <c r="J41" s="6">
        <f t="shared" si="0"/>
        <v>8956.0300000000007</v>
      </c>
    </row>
    <row r="42" spans="1:10" x14ac:dyDescent="0.25">
      <c r="A42" s="4" t="s">
        <v>6</v>
      </c>
      <c r="B42" s="4"/>
      <c r="C42" s="5">
        <v>43398</v>
      </c>
      <c r="D42" s="4"/>
      <c r="E42" s="4" t="s">
        <v>43</v>
      </c>
      <c r="F42" s="4"/>
      <c r="G42" s="4" t="s">
        <v>47</v>
      </c>
      <c r="H42" s="6">
        <v>0</v>
      </c>
      <c r="I42" s="4"/>
      <c r="J42" s="6">
        <f t="shared" si="0"/>
        <v>8956.0300000000007</v>
      </c>
    </row>
    <row r="43" spans="1:10" x14ac:dyDescent="0.25">
      <c r="A43" s="4" t="s">
        <v>6</v>
      </c>
      <c r="B43" s="4"/>
      <c r="C43" s="5">
        <v>43398</v>
      </c>
      <c r="D43" s="4"/>
      <c r="E43" s="4" t="s">
        <v>44</v>
      </c>
      <c r="F43" s="4"/>
      <c r="G43" s="4" t="s">
        <v>47</v>
      </c>
      <c r="H43" s="6">
        <v>0</v>
      </c>
      <c r="I43" s="4"/>
      <c r="J43" s="6">
        <f t="shared" si="0"/>
        <v>8956.0300000000007</v>
      </c>
    </row>
    <row r="44" spans="1:10" x14ac:dyDescent="0.25">
      <c r="A44" s="4" t="s">
        <v>9</v>
      </c>
      <c r="B44" s="4"/>
      <c r="C44" s="5">
        <v>43404</v>
      </c>
      <c r="D44" s="4"/>
      <c r="E44" s="4" t="s">
        <v>45</v>
      </c>
      <c r="F44" s="4"/>
      <c r="G44" s="4" t="s">
        <v>49</v>
      </c>
      <c r="H44" s="6">
        <v>-256.12</v>
      </c>
      <c r="I44" s="4"/>
      <c r="J44" s="6">
        <f t="shared" si="0"/>
        <v>8699.91</v>
      </c>
    </row>
    <row r="45" spans="1:10" x14ac:dyDescent="0.25">
      <c r="A45" s="4" t="s">
        <v>10</v>
      </c>
      <c r="B45" s="4"/>
      <c r="C45" s="5">
        <v>43404</v>
      </c>
      <c r="D45" s="4"/>
      <c r="E45" s="4"/>
      <c r="F45" s="4"/>
      <c r="G45" s="4" t="s">
        <v>50</v>
      </c>
      <c r="H45" s="6">
        <v>-4</v>
      </c>
      <c r="I45" s="4"/>
      <c r="J45" s="6">
        <f t="shared" si="0"/>
        <v>8695.91</v>
      </c>
    </row>
    <row r="46" spans="1:10" ht="15.75" thickBot="1" x14ac:dyDescent="0.3">
      <c r="A46" s="4" t="s">
        <v>11</v>
      </c>
      <c r="B46" s="4"/>
      <c r="C46" s="5">
        <v>43404</v>
      </c>
      <c r="D46" s="4"/>
      <c r="E46" s="4"/>
      <c r="F46" s="4"/>
      <c r="G46" s="4" t="s">
        <v>51</v>
      </c>
      <c r="H46" s="7">
        <v>0.16</v>
      </c>
      <c r="I46" s="4"/>
      <c r="J46" s="7">
        <f t="shared" si="0"/>
        <v>8696.07</v>
      </c>
    </row>
    <row r="47" spans="1:10" ht="15.75" thickBot="1" x14ac:dyDescent="0.3">
      <c r="A47" s="4"/>
      <c r="B47" s="4"/>
      <c r="C47" s="5"/>
      <c r="D47" s="4"/>
      <c r="E47" s="4"/>
      <c r="F47" s="4"/>
      <c r="G47" s="4"/>
      <c r="H47" s="8">
        <f>ROUND(SUM(H6:H46),5)</f>
        <v>-1975.11</v>
      </c>
      <c r="I47" s="4"/>
      <c r="J47" s="8">
        <f>J46</f>
        <v>8696.07</v>
      </c>
    </row>
    <row r="48" spans="1:10" s="10" customFormat="1" ht="12" thickBot="1" x14ac:dyDescent="0.25">
      <c r="A48" s="1"/>
      <c r="B48" s="1"/>
      <c r="C48" s="3"/>
      <c r="D48" s="1"/>
      <c r="E48" s="1"/>
      <c r="F48" s="1"/>
      <c r="G48" s="1"/>
      <c r="H48" s="9">
        <f>H47</f>
        <v>-1975.11</v>
      </c>
      <c r="I48" s="1"/>
      <c r="J48" s="9">
        <f>J47</f>
        <v>8696.07</v>
      </c>
    </row>
    <row r="49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2019-01-14T15:45:05Z</cp:lastPrinted>
  <dcterms:created xsi:type="dcterms:W3CDTF">2018-11-16T20:54:33Z</dcterms:created>
  <dcterms:modified xsi:type="dcterms:W3CDTF">2019-01-14T15:45:07Z</dcterms:modified>
</cp:coreProperties>
</file>