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530" windowHeight="1371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Sheet1!$K$39,Sheet1!$K$40,Sheet1!$K$41,Sheet1!$K$42,Sheet1!$I$43,Sheet1!$K$43,Sheet1!$I$44,Sheet1!$K$44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4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</calcChain>
</file>

<file path=xl/sharedStrings.xml><?xml version="1.0" encoding="utf-8"?>
<sst xmlns="http://schemas.openxmlformats.org/spreadsheetml/2006/main" count="105" uniqueCount="49">
  <si>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</si>
  <si>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</si>
  <si>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</si>
  <si>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</si>
  <si>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</si>
  <si>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</si>
  <si>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</si>
  <si>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</si>
  <si>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</si>
  <si>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</si>
  <si>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</si>
  <si>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DD4909</t>
  </si>
  <si>
    <t>DD4910</t>
  </si>
  <si>
    <t>DD4911</t>
  </si>
  <si>
    <t>DD4912</t>
  </si>
  <si>
    <t>DD4913</t>
  </si>
  <si>
    <t>DD4914</t>
  </si>
  <si>
    <t>DD4915</t>
  </si>
  <si>
    <t>DD4916</t>
  </si>
  <si>
    <t>DD4917</t>
  </si>
  <si>
    <t>DD4918</t>
  </si>
  <si>
    <t>DD4919</t>
  </si>
  <si>
    <t>DD4920</t>
  </si>
  <si>
    <t>DD4921</t>
  </si>
  <si>
    <t>DD4922</t>
  </si>
  <si>
    <t>DD4923</t>
  </si>
  <si>
    <t>DD4924</t>
  </si>
  <si>
    <t>DD4925</t>
  </si>
  <si>
    <t>DD4926</t>
  </si>
  <si>
    <t>DD4927</t>
  </si>
  <si>
    <t>DD4928</t>
  </si>
  <si>
    <t>DD4929</t>
  </si>
  <si>
    <t>DD4930</t>
  </si>
  <si>
    <t>DD4931</t>
  </si>
  <si>
    <t>DD4932</t>
  </si>
  <si>
    <t>8180</t>
  </si>
  <si>
    <t>8181</t>
  </si>
  <si>
    <t>8182</t>
  </si>
  <si>
    <t>8183</t>
  </si>
  <si>
    <t>8184</t>
  </si>
  <si>
    <t>Funds Transfer Payroll</t>
  </si>
  <si>
    <t>Created by Payroll Service on 05/07/2018</t>
  </si>
  <si>
    <t>Direct Deposit</t>
  </si>
  <si>
    <t>Created by Payroll Service on 05/21/2018</t>
  </si>
  <si>
    <t>Service Charge</t>
  </si>
  <si>
    <t>Interest</t>
  </si>
  <si>
    <t>BARTON SPRINGS/EDWARDS AQUIFER CONSERVATION DISTRICT</t>
  </si>
  <si>
    <t>FY 2018 CHECK REGISTER - PAYROLL ACCOUNT</t>
  </si>
  <si>
    <t>May 1 - 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</si>
</sst>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N5" sqref="N5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ht="23.25" customHeight="1" x14ac:dyDescent="0.3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 x14ac:dyDescent="0.3">
      <c r="A2" s="17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 x14ac:dyDescent="0.25">
      <c r="A3" s="15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8509.4699999999993</v>
      </c>
    </row>
    <row r="7" spans="1:11" x14ac:dyDescent="0.25">
      <c r="A7" s="4" t="s">
        <v>6</v>
      </c>
      <c r="B7" s="4"/>
      <c r="C7" s="5">
        <v>43223</v>
      </c>
      <c r="D7" s="4"/>
      <c r="E7" s="4"/>
      <c r="F7" s="4"/>
      <c r="G7" s="4" t="s">
        <v>40</v>
      </c>
      <c r="H7" s="4"/>
      <c r="I7" s="6">
        <v>20000</v>
      </c>
      <c r="J7" s="4"/>
      <c r="K7" s="6">
        <f t="shared" ref="K7:K42" si="0">ROUND(K6+I7,5)</f>
        <v>28509.47</v>
      </c>
    </row>
    <row r="8" spans="1:11" x14ac:dyDescent="0.25">
      <c r="A8" s="4" t="s">
        <v>7</v>
      </c>
      <c r="B8" s="4"/>
      <c r="C8" s="5">
        <v>43229</v>
      </c>
      <c r="D8" s="4"/>
      <c r="E8" s="4"/>
      <c r="F8" s="4"/>
      <c r="G8" s="4" t="s">
        <v>41</v>
      </c>
      <c r="H8" s="4"/>
      <c r="I8" s="6">
        <v>-19138.07</v>
      </c>
      <c r="J8" s="4"/>
      <c r="K8" s="6">
        <f t="shared" si="0"/>
        <v>9371.4</v>
      </c>
    </row>
    <row r="9" spans="1:11" x14ac:dyDescent="0.25">
      <c r="A9" s="4" t="s">
        <v>8</v>
      </c>
      <c r="B9" s="4"/>
      <c r="C9" s="5">
        <v>43230</v>
      </c>
      <c r="D9" s="4"/>
      <c r="E9" s="4" t="s">
        <v>11</v>
      </c>
      <c r="F9" s="4"/>
      <c r="G9" s="4" t="s">
        <v>42</v>
      </c>
      <c r="H9" s="4"/>
      <c r="I9" s="6">
        <v>0</v>
      </c>
      <c r="J9" s="4"/>
      <c r="K9" s="6">
        <f t="shared" si="0"/>
        <v>9371.4</v>
      </c>
    </row>
    <row r="10" spans="1:11" x14ac:dyDescent="0.25">
      <c r="A10" s="4" t="s">
        <v>8</v>
      </c>
      <c r="B10" s="4"/>
      <c r="C10" s="5">
        <v>43230</v>
      </c>
      <c r="D10" s="4"/>
      <c r="E10" s="4" t="s">
        <v>12</v>
      </c>
      <c r="F10" s="4"/>
      <c r="G10" s="4" t="s">
        <v>42</v>
      </c>
      <c r="H10" s="4"/>
      <c r="I10" s="6">
        <v>0</v>
      </c>
      <c r="J10" s="4"/>
      <c r="K10" s="6">
        <f t="shared" si="0"/>
        <v>9371.4</v>
      </c>
    </row>
    <row r="11" spans="1:11" x14ac:dyDescent="0.25">
      <c r="A11" s="4" t="s">
        <v>8</v>
      </c>
      <c r="B11" s="4"/>
      <c r="C11" s="5">
        <v>43230</v>
      </c>
      <c r="D11" s="4"/>
      <c r="E11" s="4" t="s">
        <v>13</v>
      </c>
      <c r="F11" s="4"/>
      <c r="G11" s="4" t="s">
        <v>42</v>
      </c>
      <c r="H11" s="4"/>
      <c r="I11" s="6">
        <v>0</v>
      </c>
      <c r="J11" s="4"/>
      <c r="K11" s="6">
        <f t="shared" si="0"/>
        <v>9371.4</v>
      </c>
    </row>
    <row r="12" spans="1:11" x14ac:dyDescent="0.25">
      <c r="A12" s="4" t="s">
        <v>8</v>
      </c>
      <c r="B12" s="4"/>
      <c r="C12" s="5">
        <v>43230</v>
      </c>
      <c r="D12" s="4"/>
      <c r="E12" s="4" t="s">
        <v>14</v>
      </c>
      <c r="F12" s="4"/>
      <c r="G12" s="4" t="s">
        <v>42</v>
      </c>
      <c r="H12" s="4"/>
      <c r="I12" s="6">
        <v>0</v>
      </c>
      <c r="J12" s="4"/>
      <c r="K12" s="6">
        <f t="shared" si="0"/>
        <v>9371.4</v>
      </c>
    </row>
    <row r="13" spans="1:11" x14ac:dyDescent="0.25">
      <c r="A13" s="4" t="s">
        <v>8</v>
      </c>
      <c r="B13" s="4"/>
      <c r="C13" s="5">
        <v>43230</v>
      </c>
      <c r="D13" s="4"/>
      <c r="E13" s="4" t="s">
        <v>15</v>
      </c>
      <c r="F13" s="4"/>
      <c r="G13" s="4" t="s">
        <v>42</v>
      </c>
      <c r="H13" s="4"/>
      <c r="I13" s="6">
        <v>0</v>
      </c>
      <c r="J13" s="4"/>
      <c r="K13" s="6">
        <f t="shared" si="0"/>
        <v>9371.4</v>
      </c>
    </row>
    <row r="14" spans="1:11" x14ac:dyDescent="0.25">
      <c r="A14" s="4" t="s">
        <v>8</v>
      </c>
      <c r="B14" s="4"/>
      <c r="C14" s="5">
        <v>43230</v>
      </c>
      <c r="D14" s="4"/>
      <c r="E14" s="4" t="s">
        <v>16</v>
      </c>
      <c r="F14" s="4"/>
      <c r="G14" s="4" t="s">
        <v>42</v>
      </c>
      <c r="H14" s="4"/>
      <c r="I14" s="6">
        <v>0</v>
      </c>
      <c r="J14" s="4"/>
      <c r="K14" s="6">
        <f t="shared" si="0"/>
        <v>9371.4</v>
      </c>
    </row>
    <row r="15" spans="1:11" x14ac:dyDescent="0.25">
      <c r="A15" s="4" t="s">
        <v>8</v>
      </c>
      <c r="B15" s="4"/>
      <c r="C15" s="5">
        <v>43230</v>
      </c>
      <c r="D15" s="4"/>
      <c r="E15" s="4" t="s">
        <v>17</v>
      </c>
      <c r="F15" s="4"/>
      <c r="G15" s="4" t="s">
        <v>42</v>
      </c>
      <c r="H15" s="4"/>
      <c r="I15" s="6">
        <v>0</v>
      </c>
      <c r="J15" s="4"/>
      <c r="K15" s="6">
        <f t="shared" si="0"/>
        <v>9371.4</v>
      </c>
    </row>
    <row r="16" spans="1:11" x14ac:dyDescent="0.25">
      <c r="A16" s="4" t="s">
        <v>8</v>
      </c>
      <c r="B16" s="4"/>
      <c r="C16" s="5">
        <v>43230</v>
      </c>
      <c r="D16" s="4"/>
      <c r="E16" s="4" t="s">
        <v>18</v>
      </c>
      <c r="F16" s="4"/>
      <c r="G16" s="4" t="s">
        <v>42</v>
      </c>
      <c r="H16" s="4"/>
      <c r="I16" s="6">
        <v>0</v>
      </c>
      <c r="J16" s="4"/>
      <c r="K16" s="6">
        <f t="shared" si="0"/>
        <v>9371.4</v>
      </c>
    </row>
    <row r="17" spans="1:11" x14ac:dyDescent="0.25">
      <c r="A17" s="4" t="s">
        <v>8</v>
      </c>
      <c r="B17" s="4"/>
      <c r="C17" s="5">
        <v>43230</v>
      </c>
      <c r="D17" s="4"/>
      <c r="E17" s="4" t="s">
        <v>19</v>
      </c>
      <c r="F17" s="4"/>
      <c r="G17" s="4" t="s">
        <v>42</v>
      </c>
      <c r="H17" s="4"/>
      <c r="I17" s="6">
        <v>0</v>
      </c>
      <c r="J17" s="4"/>
      <c r="K17" s="6">
        <f t="shared" si="0"/>
        <v>9371.4</v>
      </c>
    </row>
    <row r="18" spans="1:11" x14ac:dyDescent="0.25">
      <c r="A18" s="4" t="s">
        <v>8</v>
      </c>
      <c r="B18" s="4"/>
      <c r="C18" s="5">
        <v>43230</v>
      </c>
      <c r="D18" s="4"/>
      <c r="E18" s="4" t="s">
        <v>20</v>
      </c>
      <c r="F18" s="4"/>
      <c r="G18" s="4" t="s">
        <v>42</v>
      </c>
      <c r="H18" s="4"/>
      <c r="I18" s="6">
        <v>0</v>
      </c>
      <c r="J18" s="4"/>
      <c r="K18" s="6">
        <f t="shared" si="0"/>
        <v>9371.4</v>
      </c>
    </row>
    <row r="19" spans="1:11" x14ac:dyDescent="0.25">
      <c r="A19" s="4" t="s">
        <v>8</v>
      </c>
      <c r="B19" s="4"/>
      <c r="C19" s="5">
        <v>43230</v>
      </c>
      <c r="D19" s="4"/>
      <c r="E19" s="4" t="s">
        <v>21</v>
      </c>
      <c r="F19" s="4"/>
      <c r="G19" s="4" t="s">
        <v>42</v>
      </c>
      <c r="H19" s="4"/>
      <c r="I19" s="6">
        <v>0</v>
      </c>
      <c r="J19" s="4"/>
      <c r="K19" s="6">
        <f t="shared" si="0"/>
        <v>9371.4</v>
      </c>
    </row>
    <row r="20" spans="1:11" x14ac:dyDescent="0.25">
      <c r="A20" s="4" t="s">
        <v>8</v>
      </c>
      <c r="B20" s="4"/>
      <c r="C20" s="5">
        <v>43230</v>
      </c>
      <c r="D20" s="4"/>
      <c r="E20" s="4" t="s">
        <v>22</v>
      </c>
      <c r="F20" s="4"/>
      <c r="G20" s="4" t="s">
        <v>42</v>
      </c>
      <c r="H20" s="4"/>
      <c r="I20" s="6">
        <v>0</v>
      </c>
      <c r="J20" s="4"/>
      <c r="K20" s="6">
        <f t="shared" si="0"/>
        <v>9371.4</v>
      </c>
    </row>
    <row r="21" spans="1:11" x14ac:dyDescent="0.25">
      <c r="A21" s="4" t="s">
        <v>6</v>
      </c>
      <c r="B21" s="4"/>
      <c r="C21" s="5">
        <v>43237</v>
      </c>
      <c r="D21" s="4"/>
      <c r="E21" s="4"/>
      <c r="F21" s="4"/>
      <c r="G21" s="4" t="s">
        <v>40</v>
      </c>
      <c r="H21" s="4"/>
      <c r="I21" s="6">
        <v>20000</v>
      </c>
      <c r="J21" s="4"/>
      <c r="K21" s="6">
        <f t="shared" si="0"/>
        <v>29371.4</v>
      </c>
    </row>
    <row r="22" spans="1:11" x14ac:dyDescent="0.25">
      <c r="A22" s="4" t="s">
        <v>7</v>
      </c>
      <c r="B22" s="4"/>
      <c r="C22" s="5">
        <v>43243</v>
      </c>
      <c r="D22" s="4"/>
      <c r="E22" s="4"/>
      <c r="F22" s="4"/>
      <c r="G22" s="4" t="s">
        <v>43</v>
      </c>
      <c r="H22" s="4"/>
      <c r="I22" s="6">
        <v>-19163.169999999998</v>
      </c>
      <c r="J22" s="4"/>
      <c r="K22" s="6">
        <f t="shared" si="0"/>
        <v>10208.23</v>
      </c>
    </row>
    <row r="23" spans="1:11" x14ac:dyDescent="0.25">
      <c r="A23" s="4" t="s">
        <v>8</v>
      </c>
      <c r="B23" s="4"/>
      <c r="C23" s="5">
        <v>43244</v>
      </c>
      <c r="D23" s="4"/>
      <c r="E23" s="4" t="s">
        <v>23</v>
      </c>
      <c r="F23" s="4"/>
      <c r="G23" s="4" t="s">
        <v>42</v>
      </c>
      <c r="H23" s="4"/>
      <c r="I23" s="6">
        <v>0</v>
      </c>
      <c r="J23" s="4"/>
      <c r="K23" s="6">
        <f t="shared" si="0"/>
        <v>10208.23</v>
      </c>
    </row>
    <row r="24" spans="1:11" x14ac:dyDescent="0.25">
      <c r="A24" s="4" t="s">
        <v>8</v>
      </c>
      <c r="B24" s="4"/>
      <c r="C24" s="5">
        <v>43244</v>
      </c>
      <c r="D24" s="4"/>
      <c r="E24" s="4" t="s">
        <v>24</v>
      </c>
      <c r="F24" s="4"/>
      <c r="G24" s="4" t="s">
        <v>42</v>
      </c>
      <c r="H24" s="4"/>
      <c r="I24" s="6">
        <v>0</v>
      </c>
      <c r="J24" s="4"/>
      <c r="K24" s="6">
        <f t="shared" si="0"/>
        <v>10208.23</v>
      </c>
    </row>
    <row r="25" spans="1:11" x14ac:dyDescent="0.25">
      <c r="A25" s="4" t="s">
        <v>8</v>
      </c>
      <c r="B25" s="4"/>
      <c r="C25" s="5">
        <v>43244</v>
      </c>
      <c r="D25" s="4"/>
      <c r="E25" s="4" t="s">
        <v>25</v>
      </c>
      <c r="F25" s="4"/>
      <c r="G25" s="4" t="s">
        <v>42</v>
      </c>
      <c r="H25" s="4"/>
      <c r="I25" s="6">
        <v>0</v>
      </c>
      <c r="J25" s="4"/>
      <c r="K25" s="6">
        <f t="shared" si="0"/>
        <v>10208.23</v>
      </c>
    </row>
    <row r="26" spans="1:11" x14ac:dyDescent="0.25">
      <c r="A26" s="4" t="s">
        <v>8</v>
      </c>
      <c r="B26" s="4"/>
      <c r="C26" s="5">
        <v>43244</v>
      </c>
      <c r="D26" s="4"/>
      <c r="E26" s="4" t="s">
        <v>26</v>
      </c>
      <c r="F26" s="4"/>
      <c r="G26" s="4" t="s">
        <v>42</v>
      </c>
      <c r="H26" s="4"/>
      <c r="I26" s="6">
        <v>0</v>
      </c>
      <c r="J26" s="4"/>
      <c r="K26" s="6">
        <f t="shared" si="0"/>
        <v>10208.23</v>
      </c>
    </row>
    <row r="27" spans="1:11" x14ac:dyDescent="0.25">
      <c r="A27" s="4" t="s">
        <v>8</v>
      </c>
      <c r="B27" s="4"/>
      <c r="C27" s="5">
        <v>43244</v>
      </c>
      <c r="D27" s="4"/>
      <c r="E27" s="4" t="s">
        <v>27</v>
      </c>
      <c r="F27" s="4"/>
      <c r="G27" s="4" t="s">
        <v>42</v>
      </c>
      <c r="H27" s="4"/>
      <c r="I27" s="6">
        <v>0</v>
      </c>
      <c r="J27" s="4"/>
      <c r="K27" s="6">
        <f t="shared" si="0"/>
        <v>10208.23</v>
      </c>
    </row>
    <row r="28" spans="1:11" x14ac:dyDescent="0.25">
      <c r="A28" s="4" t="s">
        <v>8</v>
      </c>
      <c r="B28" s="4"/>
      <c r="C28" s="5">
        <v>43244</v>
      </c>
      <c r="D28" s="4"/>
      <c r="E28" s="4" t="s">
        <v>28</v>
      </c>
      <c r="F28" s="4"/>
      <c r="G28" s="4" t="s">
        <v>42</v>
      </c>
      <c r="H28" s="4"/>
      <c r="I28" s="6">
        <v>0</v>
      </c>
      <c r="J28" s="4"/>
      <c r="K28" s="6">
        <f t="shared" si="0"/>
        <v>10208.23</v>
      </c>
    </row>
    <row r="29" spans="1:11" x14ac:dyDescent="0.25">
      <c r="A29" s="4" t="s">
        <v>8</v>
      </c>
      <c r="B29" s="4"/>
      <c r="C29" s="5">
        <v>43244</v>
      </c>
      <c r="D29" s="4"/>
      <c r="E29" s="4" t="s">
        <v>29</v>
      </c>
      <c r="F29" s="4"/>
      <c r="G29" s="4" t="s">
        <v>42</v>
      </c>
      <c r="H29" s="4"/>
      <c r="I29" s="6">
        <v>0</v>
      </c>
      <c r="J29" s="4"/>
      <c r="K29" s="6">
        <f t="shared" si="0"/>
        <v>10208.23</v>
      </c>
    </row>
    <row r="30" spans="1:11" x14ac:dyDescent="0.25">
      <c r="A30" s="4" t="s">
        <v>8</v>
      </c>
      <c r="B30" s="4"/>
      <c r="C30" s="5">
        <v>43244</v>
      </c>
      <c r="D30" s="4"/>
      <c r="E30" s="4" t="s">
        <v>30</v>
      </c>
      <c r="F30" s="4"/>
      <c r="G30" s="4" t="s">
        <v>42</v>
      </c>
      <c r="H30" s="4"/>
      <c r="I30" s="6">
        <v>0</v>
      </c>
      <c r="J30" s="4"/>
      <c r="K30" s="6">
        <f t="shared" si="0"/>
        <v>10208.23</v>
      </c>
    </row>
    <row r="31" spans="1:11" x14ac:dyDescent="0.25">
      <c r="A31" s="4" t="s">
        <v>8</v>
      </c>
      <c r="B31" s="4"/>
      <c r="C31" s="5">
        <v>43244</v>
      </c>
      <c r="D31" s="4"/>
      <c r="E31" s="4" t="s">
        <v>31</v>
      </c>
      <c r="F31" s="4"/>
      <c r="G31" s="4" t="s">
        <v>42</v>
      </c>
      <c r="H31" s="4"/>
      <c r="I31" s="6">
        <v>0</v>
      </c>
      <c r="J31" s="4"/>
      <c r="K31" s="6">
        <f t="shared" si="0"/>
        <v>10208.23</v>
      </c>
    </row>
    <row r="32" spans="1:11" x14ac:dyDescent="0.25">
      <c r="A32" s="4" t="s">
        <v>8</v>
      </c>
      <c r="B32" s="4"/>
      <c r="C32" s="5">
        <v>43244</v>
      </c>
      <c r="D32" s="4"/>
      <c r="E32" s="4" t="s">
        <v>32</v>
      </c>
      <c r="F32" s="4"/>
      <c r="G32" s="4" t="s">
        <v>42</v>
      </c>
      <c r="H32" s="4"/>
      <c r="I32" s="6">
        <v>0</v>
      </c>
      <c r="J32" s="4"/>
      <c r="K32" s="6">
        <f t="shared" si="0"/>
        <v>10208.23</v>
      </c>
    </row>
    <row r="33" spans="1:11" x14ac:dyDescent="0.25">
      <c r="A33" s="4" t="s">
        <v>8</v>
      </c>
      <c r="B33" s="4"/>
      <c r="C33" s="5">
        <v>43244</v>
      </c>
      <c r="D33" s="4"/>
      <c r="E33" s="4" t="s">
        <v>33</v>
      </c>
      <c r="F33" s="4"/>
      <c r="G33" s="4" t="s">
        <v>42</v>
      </c>
      <c r="H33" s="4"/>
      <c r="I33" s="6">
        <v>0</v>
      </c>
      <c r="J33" s="4"/>
      <c r="K33" s="6">
        <f t="shared" si="0"/>
        <v>10208.23</v>
      </c>
    </row>
    <row r="34" spans="1:11" x14ac:dyDescent="0.25">
      <c r="A34" s="4" t="s">
        <v>8</v>
      </c>
      <c r="B34" s="4"/>
      <c r="C34" s="5">
        <v>43244</v>
      </c>
      <c r="D34" s="4"/>
      <c r="E34" s="4" t="s">
        <v>34</v>
      </c>
      <c r="F34" s="4"/>
      <c r="G34" s="4" t="s">
        <v>42</v>
      </c>
      <c r="H34" s="4"/>
      <c r="I34" s="6">
        <v>0</v>
      </c>
      <c r="J34" s="4"/>
      <c r="K34" s="6">
        <f t="shared" si="0"/>
        <v>10208.23</v>
      </c>
    </row>
    <row r="35" spans="1:11" x14ac:dyDescent="0.25">
      <c r="A35" s="4" t="s">
        <v>8</v>
      </c>
      <c r="B35" s="4"/>
      <c r="C35" s="5">
        <v>43250</v>
      </c>
      <c r="D35" s="4"/>
      <c r="E35" s="4" t="s">
        <v>35</v>
      </c>
      <c r="F35" s="4"/>
      <c r="G35" s="4"/>
      <c r="H35" s="4"/>
      <c r="I35" s="6">
        <v>-1258.25</v>
      </c>
      <c r="J35" s="4"/>
      <c r="K35" s="6">
        <f t="shared" si="0"/>
        <v>8949.98</v>
      </c>
    </row>
    <row r="36" spans="1:11" x14ac:dyDescent="0.25">
      <c r="A36" s="4" t="s">
        <v>8</v>
      </c>
      <c r="B36" s="4"/>
      <c r="C36" s="5">
        <v>43250</v>
      </c>
      <c r="D36" s="4"/>
      <c r="E36" s="4" t="s">
        <v>36</v>
      </c>
      <c r="F36" s="4"/>
      <c r="G36" s="4"/>
      <c r="H36" s="4"/>
      <c r="I36" s="6">
        <v>-813.32</v>
      </c>
      <c r="J36" s="4"/>
      <c r="K36" s="6">
        <f t="shared" si="0"/>
        <v>8136.66</v>
      </c>
    </row>
    <row r="37" spans="1:11" x14ac:dyDescent="0.25">
      <c r="A37" s="4" t="s">
        <v>8</v>
      </c>
      <c r="B37" s="4"/>
      <c r="C37" s="5">
        <v>43250</v>
      </c>
      <c r="D37" s="4"/>
      <c r="E37" s="4" t="s">
        <v>37</v>
      </c>
      <c r="F37" s="4"/>
      <c r="G37" s="4"/>
      <c r="H37" s="4"/>
      <c r="I37" s="6">
        <v>-554.1</v>
      </c>
      <c r="J37" s="4"/>
      <c r="K37" s="6">
        <f t="shared" si="0"/>
        <v>7582.56</v>
      </c>
    </row>
    <row r="38" spans="1:11" x14ac:dyDescent="0.25">
      <c r="A38" s="4" t="s">
        <v>8</v>
      </c>
      <c r="B38" s="4"/>
      <c r="C38" s="5">
        <v>43250</v>
      </c>
      <c r="D38" s="4"/>
      <c r="E38" s="4" t="s">
        <v>38</v>
      </c>
      <c r="F38" s="4"/>
      <c r="G38" s="4"/>
      <c r="H38" s="4"/>
      <c r="I38" s="6">
        <v>-1569.95</v>
      </c>
      <c r="J38" s="4"/>
      <c r="K38" s="6">
        <f t="shared" si="0"/>
        <v>6012.61</v>
      </c>
    </row>
    <row r="39" spans="1:11" x14ac:dyDescent="0.25">
      <c r="A39" s="4" t="s">
        <v>8</v>
      </c>
      <c r="B39" s="4"/>
      <c r="C39" s="5">
        <v>43250</v>
      </c>
      <c r="D39" s="4"/>
      <c r="E39" s="4" t="s">
        <v>39</v>
      </c>
      <c r="F39" s="4"/>
      <c r="G39" s="4"/>
      <c r="H39" s="4"/>
      <c r="I39" s="6">
        <v>-184.7</v>
      </c>
      <c r="J39" s="4"/>
      <c r="K39" s="6">
        <f t="shared" si="0"/>
        <v>5827.91</v>
      </c>
    </row>
    <row r="40" spans="1:11" x14ac:dyDescent="0.25">
      <c r="A40" s="4" t="s">
        <v>6</v>
      </c>
      <c r="B40" s="4"/>
      <c r="C40" s="5">
        <v>43251</v>
      </c>
      <c r="D40" s="4"/>
      <c r="E40" s="4"/>
      <c r="F40" s="4"/>
      <c r="G40" s="4" t="s">
        <v>40</v>
      </c>
      <c r="H40" s="4"/>
      <c r="I40" s="6">
        <v>23000</v>
      </c>
      <c r="J40" s="4"/>
      <c r="K40" s="6">
        <f t="shared" si="0"/>
        <v>28827.91</v>
      </c>
    </row>
    <row r="41" spans="1:11" x14ac:dyDescent="0.25">
      <c r="A41" s="4" t="s">
        <v>9</v>
      </c>
      <c r="B41" s="4"/>
      <c r="C41" s="5">
        <v>43251</v>
      </c>
      <c r="D41" s="4"/>
      <c r="E41" s="4"/>
      <c r="F41" s="4"/>
      <c r="G41" s="4" t="s">
        <v>44</v>
      </c>
      <c r="H41" s="4"/>
      <c r="I41" s="6">
        <v>-4</v>
      </c>
      <c r="J41" s="4"/>
      <c r="K41" s="6">
        <f t="shared" si="0"/>
        <v>28823.91</v>
      </c>
    </row>
    <row r="42" spans="1:11" ht="15.75" thickBot="1" x14ac:dyDescent="0.3">
      <c r="A42" s="4" t="s">
        <v>10</v>
      </c>
      <c r="B42" s="4"/>
      <c r="C42" s="5">
        <v>43251</v>
      </c>
      <c r="D42" s="4"/>
      <c r="E42" s="4"/>
      <c r="F42" s="4"/>
      <c r="G42" s="4" t="s">
        <v>45</v>
      </c>
      <c r="H42" s="4"/>
      <c r="I42" s="7">
        <v>0.13</v>
      </c>
      <c r="J42" s="4"/>
      <c r="K42" s="7">
        <f t="shared" si="0"/>
        <v>28824.04</v>
      </c>
    </row>
    <row r="43" spans="1:11" ht="15.75" thickBot="1" x14ac:dyDescent="0.3">
      <c r="A43" s="4"/>
      <c r="B43" s="4"/>
      <c r="C43" s="5"/>
      <c r="D43" s="4"/>
      <c r="E43" s="4"/>
      <c r="F43" s="4"/>
      <c r="G43" s="4"/>
      <c r="H43" s="4"/>
      <c r="I43" s="8">
        <f>ROUND(SUM(I6:I42),5)</f>
        <v>20314.57</v>
      </c>
      <c r="J43" s="4"/>
      <c r="K43" s="8">
        <f>K42</f>
        <v>28824.04</v>
      </c>
    </row>
    <row r="44" spans="1:11" s="10" customFormat="1" ht="12" thickBot="1" x14ac:dyDescent="0.25">
      <c r="A44" s="1"/>
      <c r="B44" s="1"/>
      <c r="C44" s="3"/>
      <c r="D44" s="1"/>
      <c r="E44" s="1"/>
      <c r="F44" s="1"/>
      <c r="G44" s="1"/>
      <c r="H44" s="1"/>
      <c r="I44" s="9">
        <f>I43</f>
        <v>20314.57</v>
      </c>
      <c r="J44" s="1"/>
      <c r="K44" s="9">
        <f>K43</f>
        <v>28824.04</v>
      </c>
    </row>
    <row r="45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2018-06-26T15:17:32Z</dcterms:created>
  <dcterms:modified xsi:type="dcterms:W3CDTF">2018-06-26T18:31:59Z</dcterms:modified>
</cp:coreProperties>
</file>