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Posting on our Website\"/>
    </mc:Choice>
  </mc:AlternateContent>
  <xr:revisionPtr revIDLastSave="0" documentId="13_ncr:1_{F1771AB7-668C-44A3-801F-F0408041CAE0}" xr6:coauthVersionLast="45" xr6:coauthVersionMax="45" xr10:uidLastSave="{00000000-0000-0000-0000-000000000000}"/>
  <bookViews>
    <workbookView xWindow="5940" yWindow="0" windowWidth="14040" windowHeight="17400" xr2:uid="{40755C57-356D-460C-A19A-1964F8B7EA2B}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Sheet1!$K$39,Sheet1!$K$40,Sheet1!$K$41,Sheet1!$K$42,Sheet1!$K$43,Sheet1!$K$44,Sheet1!$K$45,Sheet1!$K$46,Sheet1!$K$47,Sheet1!$K$48,Sheet1!$K$49,Sheet1!$K$50,Sheet1!$K$51,Sheet1!$K$52,Sheet1!$K$53,Sheet1!$K$54</definedName>
    <definedName name="QB_FORMULA_3" localSheetId="0" hidden="1">Sheet1!$K$55,Sheet1!$K$56,Sheet1!$K$57,Sheet1!$K$58,Sheet1!$K$59,Sheet1!$K$60,Sheet1!$K$61,Sheet1!$K$62,Sheet1!$K$63,Sheet1!$K$64,Sheet1!$K$65,Sheet1!$K$66,Sheet1!$K$67,Sheet1!$K$68,Sheet1!$K$69,Sheet1!$K$70</definedName>
    <definedName name="QB_FORMULA_4" localSheetId="0" hidden="1">Sheet1!$K$71,Sheet1!$K$72,Sheet1!$K$73,Sheet1!$K$74,Sheet1!$I$75,Sheet1!$K$75,Sheet1!$I$76,Sheet1!$K$76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20190831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83</definedName>
    <definedName name="QBROWHEADERS" localSheetId="0">2</definedName>
    <definedName name="QBSTARTDATE" localSheetId="0">20190801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" i="1" l="1"/>
  <c r="I75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</calcChain>
</file>

<file path=xl/sharedStrings.xml><?xml version="1.0" encoding="utf-8"?>
<sst xmlns="http://schemas.openxmlformats.org/spreadsheetml/2006/main" count="198" uniqueCount="82">
  <si>
    <t>Type</t>
  </si>
  <si>
    <t>Date</t>
  </si>
  <si>
    <t>Num</t>
  </si>
  <si>
    <t>Memo</t>
  </si>
  <si>
    <t>Amount</t>
  </si>
  <si>
    <t>Balance</t>
  </si>
  <si>
    <t>Paycheck</t>
  </si>
  <si>
    <t>Transfer</t>
  </si>
  <si>
    <t>Liability Check</t>
  </si>
  <si>
    <t>Check</t>
  </si>
  <si>
    <t>Deposit</t>
  </si>
  <si>
    <t>DD5371</t>
  </si>
  <si>
    <t>DD5372</t>
  </si>
  <si>
    <t>DD5373</t>
  </si>
  <si>
    <t>DD5374</t>
  </si>
  <si>
    <t>DD5375</t>
  </si>
  <si>
    <t>DD5376</t>
  </si>
  <si>
    <t>DD5377</t>
  </si>
  <si>
    <t>DD5378</t>
  </si>
  <si>
    <t>DD5379</t>
  </si>
  <si>
    <t>DD5380</t>
  </si>
  <si>
    <t>DD5381</t>
  </si>
  <si>
    <t>DD5382</t>
  </si>
  <si>
    <t>DD5383</t>
  </si>
  <si>
    <t>DD5384</t>
  </si>
  <si>
    <t>8228</t>
  </si>
  <si>
    <t>8229</t>
  </si>
  <si>
    <t>8232</t>
  </si>
  <si>
    <t>8230</t>
  </si>
  <si>
    <t>DD5385</t>
  </si>
  <si>
    <t>DD5386</t>
  </si>
  <si>
    <t>DD5387</t>
  </si>
  <si>
    <t>DD5388</t>
  </si>
  <si>
    <t>DD5389</t>
  </si>
  <si>
    <t>DD5390</t>
  </si>
  <si>
    <t>DD5391</t>
  </si>
  <si>
    <t>DD5392</t>
  </si>
  <si>
    <t>DD5393</t>
  </si>
  <si>
    <t>DD5394</t>
  </si>
  <si>
    <t>DD5395</t>
  </si>
  <si>
    <t>DD5396</t>
  </si>
  <si>
    <t>DD5397</t>
  </si>
  <si>
    <t>DD5398</t>
  </si>
  <si>
    <t>8233</t>
  </si>
  <si>
    <t>8235</t>
  </si>
  <si>
    <t>8234</t>
  </si>
  <si>
    <t>8236</t>
  </si>
  <si>
    <t>DD5399</t>
  </si>
  <si>
    <t>DD5400</t>
  </si>
  <si>
    <t>DD5401</t>
  </si>
  <si>
    <t>DD5402</t>
  </si>
  <si>
    <t>DD5403</t>
  </si>
  <si>
    <t>DD5404</t>
  </si>
  <si>
    <t>DD5405</t>
  </si>
  <si>
    <t>DD5406</t>
  </si>
  <si>
    <t>DD5407</t>
  </si>
  <si>
    <t>DD5408</t>
  </si>
  <si>
    <t>DD5409</t>
  </si>
  <si>
    <t>DD5410</t>
  </si>
  <si>
    <t>DD5411</t>
  </si>
  <si>
    <t>DD5412</t>
  </si>
  <si>
    <t>DD5413</t>
  </si>
  <si>
    <t>DD5414</t>
  </si>
  <si>
    <t>DD5415</t>
  </si>
  <si>
    <t>DD5416</t>
  </si>
  <si>
    <t>DD5417</t>
  </si>
  <si>
    <t>DD5418</t>
  </si>
  <si>
    <t>DD5419</t>
  </si>
  <si>
    <t>DD5420</t>
  </si>
  <si>
    <t>DD5421</t>
  </si>
  <si>
    <t>DD5422</t>
  </si>
  <si>
    <t>DD5423</t>
  </si>
  <si>
    <t>Direct Deposit</t>
  </si>
  <si>
    <t>Created by Payroll Service on 08/12/2019</t>
  </si>
  <si>
    <t>Funds Transfer Payroll and Incentive Compensation</t>
  </si>
  <si>
    <t>Created by Payroll Service on 08/26/2019</t>
  </si>
  <si>
    <t>Service Charge</t>
  </si>
  <si>
    <t>Interest</t>
  </si>
  <si>
    <t>BARTON SPRINGS/EDWARDS AQUIFER CONSERVATION DISTRICT</t>
  </si>
  <si>
    <t>FY 2019 CHECK REGISTER - PAYROLL ACCOUNT</t>
  </si>
  <si>
    <t>August 1 - August 31, 2019</t>
  </si>
  <si>
    <t xml:space="preserve">Funds Transfer Payroll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</si>
</sst>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1C8E-9288-4AAB-B6D4-FD639EE093EA}">
  <sheetPr codeName="Sheet1"/>
  <dimension ref="A1:K77"/>
  <sheetViews>
    <sheetView tabSelected="1" workbookViewId="0">
      <pane xSplit="1" ySplit="5" topLeftCell="B48" activePane="bottomRight" state="frozenSplit"/>
      <selection pane="topRight" activeCell="C1" sqref="C1"/>
      <selection pane="bottomLeft" activeCell="A2" sqref="A2"/>
      <selection pane="bottomRight" activeCell="G29" sqref="G29:G30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29.85546875" style="14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5" customFormat="1" ht="24.75" customHeight="1" x14ac:dyDescent="0.35">
      <c r="A1" s="18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6" customFormat="1" ht="23.25" customHeight="1" x14ac:dyDescent="0.3">
      <c r="A2" s="20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7" customFormat="1" ht="20.25" customHeight="1" x14ac:dyDescent="0.25">
      <c r="A3" s="22" t="s">
        <v>80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9.75" customHeight="1" x14ac:dyDescent="0.25"/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9524.9699999999993</v>
      </c>
    </row>
    <row r="7" spans="1:11" x14ac:dyDescent="0.25">
      <c r="A7" s="4" t="s">
        <v>6</v>
      </c>
      <c r="B7" s="4"/>
      <c r="C7" s="5">
        <v>43678</v>
      </c>
      <c r="D7" s="4"/>
      <c r="E7" s="4" t="s">
        <v>11</v>
      </c>
      <c r="F7" s="4"/>
      <c r="G7" s="4" t="s">
        <v>72</v>
      </c>
      <c r="H7" s="4"/>
      <c r="I7" s="6">
        <v>0</v>
      </c>
      <c r="J7" s="4"/>
      <c r="K7" s="6">
        <f t="shared" ref="K7:K38" si="0">ROUND(K6+I7,5)</f>
        <v>9524.9699999999993</v>
      </c>
    </row>
    <row r="8" spans="1:11" x14ac:dyDescent="0.25">
      <c r="A8" s="4" t="s">
        <v>6</v>
      </c>
      <c r="B8" s="4"/>
      <c r="C8" s="5">
        <v>43678</v>
      </c>
      <c r="D8" s="4"/>
      <c r="E8" s="4" t="s">
        <v>12</v>
      </c>
      <c r="F8" s="4"/>
      <c r="G8" s="4" t="s">
        <v>72</v>
      </c>
      <c r="H8" s="4"/>
      <c r="I8" s="6">
        <v>0</v>
      </c>
      <c r="J8" s="4"/>
      <c r="K8" s="6">
        <f t="shared" si="0"/>
        <v>9524.9699999999993</v>
      </c>
    </row>
    <row r="9" spans="1:11" x14ac:dyDescent="0.25">
      <c r="A9" s="4" t="s">
        <v>6</v>
      </c>
      <c r="B9" s="4"/>
      <c r="C9" s="5">
        <v>43678</v>
      </c>
      <c r="D9" s="4"/>
      <c r="E9" s="4" t="s">
        <v>13</v>
      </c>
      <c r="F9" s="4"/>
      <c r="G9" s="4" t="s">
        <v>72</v>
      </c>
      <c r="H9" s="4"/>
      <c r="I9" s="6">
        <v>0</v>
      </c>
      <c r="J9" s="4"/>
      <c r="K9" s="6">
        <f t="shared" si="0"/>
        <v>9524.9699999999993</v>
      </c>
    </row>
    <row r="10" spans="1:11" x14ac:dyDescent="0.25">
      <c r="A10" s="4" t="s">
        <v>6</v>
      </c>
      <c r="B10" s="4"/>
      <c r="C10" s="5">
        <v>43678</v>
      </c>
      <c r="D10" s="4"/>
      <c r="E10" s="4" t="s">
        <v>14</v>
      </c>
      <c r="F10" s="4"/>
      <c r="G10" s="4" t="s">
        <v>72</v>
      </c>
      <c r="H10" s="4"/>
      <c r="I10" s="6">
        <v>0</v>
      </c>
      <c r="J10" s="4"/>
      <c r="K10" s="6">
        <f t="shared" si="0"/>
        <v>9524.9699999999993</v>
      </c>
    </row>
    <row r="11" spans="1:11" x14ac:dyDescent="0.25">
      <c r="A11" s="4" t="s">
        <v>6</v>
      </c>
      <c r="B11" s="4"/>
      <c r="C11" s="5">
        <v>43678</v>
      </c>
      <c r="D11" s="4"/>
      <c r="E11" s="4" t="s">
        <v>15</v>
      </c>
      <c r="F11" s="4"/>
      <c r="G11" s="4" t="s">
        <v>72</v>
      </c>
      <c r="H11" s="4"/>
      <c r="I11" s="6">
        <v>0</v>
      </c>
      <c r="J11" s="4"/>
      <c r="K11" s="6">
        <f t="shared" si="0"/>
        <v>9524.9699999999993</v>
      </c>
    </row>
    <row r="12" spans="1:11" x14ac:dyDescent="0.25">
      <c r="A12" s="4" t="s">
        <v>6</v>
      </c>
      <c r="B12" s="4"/>
      <c r="C12" s="5">
        <v>43678</v>
      </c>
      <c r="D12" s="4"/>
      <c r="E12" s="4" t="s">
        <v>16</v>
      </c>
      <c r="F12" s="4"/>
      <c r="G12" s="4" t="s">
        <v>72</v>
      </c>
      <c r="H12" s="4"/>
      <c r="I12" s="6">
        <v>0</v>
      </c>
      <c r="J12" s="4"/>
      <c r="K12" s="6">
        <f t="shared" si="0"/>
        <v>9524.9699999999993</v>
      </c>
    </row>
    <row r="13" spans="1:11" x14ac:dyDescent="0.25">
      <c r="A13" s="4" t="s">
        <v>6</v>
      </c>
      <c r="B13" s="4"/>
      <c r="C13" s="5">
        <v>43678</v>
      </c>
      <c r="D13" s="4"/>
      <c r="E13" s="4" t="s">
        <v>17</v>
      </c>
      <c r="F13" s="4"/>
      <c r="G13" s="4" t="s">
        <v>72</v>
      </c>
      <c r="H13" s="4"/>
      <c r="I13" s="6">
        <v>0</v>
      </c>
      <c r="J13" s="4"/>
      <c r="K13" s="6">
        <f t="shared" si="0"/>
        <v>9524.9699999999993</v>
      </c>
    </row>
    <row r="14" spans="1:11" x14ac:dyDescent="0.25">
      <c r="A14" s="4" t="s">
        <v>6</v>
      </c>
      <c r="B14" s="4"/>
      <c r="C14" s="5">
        <v>43678</v>
      </c>
      <c r="D14" s="4"/>
      <c r="E14" s="4" t="s">
        <v>18</v>
      </c>
      <c r="F14" s="4"/>
      <c r="G14" s="4" t="s">
        <v>72</v>
      </c>
      <c r="H14" s="4"/>
      <c r="I14" s="6">
        <v>0</v>
      </c>
      <c r="J14" s="4"/>
      <c r="K14" s="6">
        <f t="shared" si="0"/>
        <v>9524.9699999999993</v>
      </c>
    </row>
    <row r="15" spans="1:11" x14ac:dyDescent="0.25">
      <c r="A15" s="4" t="s">
        <v>6</v>
      </c>
      <c r="B15" s="4"/>
      <c r="C15" s="5">
        <v>43678</v>
      </c>
      <c r="D15" s="4"/>
      <c r="E15" s="4" t="s">
        <v>19</v>
      </c>
      <c r="F15" s="4"/>
      <c r="G15" s="4" t="s">
        <v>72</v>
      </c>
      <c r="H15" s="4"/>
      <c r="I15" s="6">
        <v>0</v>
      </c>
      <c r="J15" s="4"/>
      <c r="K15" s="6">
        <f t="shared" si="0"/>
        <v>9524.9699999999993</v>
      </c>
    </row>
    <row r="16" spans="1:11" x14ac:dyDescent="0.25">
      <c r="A16" s="4" t="s">
        <v>6</v>
      </c>
      <c r="B16" s="4"/>
      <c r="C16" s="5">
        <v>43678</v>
      </c>
      <c r="D16" s="4"/>
      <c r="E16" s="4" t="s">
        <v>20</v>
      </c>
      <c r="F16" s="4"/>
      <c r="G16" s="4" t="s">
        <v>72</v>
      </c>
      <c r="H16" s="4"/>
      <c r="I16" s="6">
        <v>0</v>
      </c>
      <c r="J16" s="4"/>
      <c r="K16" s="6">
        <f t="shared" si="0"/>
        <v>9524.9699999999993</v>
      </c>
    </row>
    <row r="17" spans="1:11" x14ac:dyDescent="0.25">
      <c r="A17" s="4" t="s">
        <v>6</v>
      </c>
      <c r="B17" s="4"/>
      <c r="C17" s="5">
        <v>43678</v>
      </c>
      <c r="D17" s="4"/>
      <c r="E17" s="4" t="s">
        <v>21</v>
      </c>
      <c r="F17" s="4"/>
      <c r="G17" s="4" t="s">
        <v>72</v>
      </c>
      <c r="H17" s="4"/>
      <c r="I17" s="6">
        <v>0</v>
      </c>
      <c r="J17" s="4"/>
      <c r="K17" s="6">
        <f t="shared" si="0"/>
        <v>9524.9699999999993</v>
      </c>
    </row>
    <row r="18" spans="1:11" x14ac:dyDescent="0.25">
      <c r="A18" s="4" t="s">
        <v>6</v>
      </c>
      <c r="B18" s="4"/>
      <c r="C18" s="5">
        <v>43678</v>
      </c>
      <c r="D18" s="4"/>
      <c r="E18" s="4" t="s">
        <v>22</v>
      </c>
      <c r="F18" s="4"/>
      <c r="G18" s="4" t="s">
        <v>72</v>
      </c>
      <c r="H18" s="4"/>
      <c r="I18" s="6">
        <v>0</v>
      </c>
      <c r="J18" s="4"/>
      <c r="K18" s="6">
        <f t="shared" si="0"/>
        <v>9524.9699999999993</v>
      </c>
    </row>
    <row r="19" spans="1:11" x14ac:dyDescent="0.25">
      <c r="A19" s="4" t="s">
        <v>6</v>
      </c>
      <c r="B19" s="4"/>
      <c r="C19" s="5">
        <v>43678</v>
      </c>
      <c r="D19" s="4"/>
      <c r="E19" s="4" t="s">
        <v>23</v>
      </c>
      <c r="F19" s="4"/>
      <c r="G19" s="4" t="s">
        <v>72</v>
      </c>
      <c r="H19" s="4"/>
      <c r="I19" s="6">
        <v>0</v>
      </c>
      <c r="J19" s="4"/>
      <c r="K19" s="6">
        <f t="shared" si="0"/>
        <v>9524.9699999999993</v>
      </c>
    </row>
    <row r="20" spans="1:11" x14ac:dyDescent="0.25">
      <c r="A20" s="4" t="s">
        <v>6</v>
      </c>
      <c r="B20" s="4"/>
      <c r="C20" s="5">
        <v>43678</v>
      </c>
      <c r="D20" s="4"/>
      <c r="E20" s="4" t="s">
        <v>24</v>
      </c>
      <c r="F20" s="4"/>
      <c r="G20" s="4" t="s">
        <v>72</v>
      </c>
      <c r="H20" s="4"/>
      <c r="I20" s="6">
        <v>0</v>
      </c>
      <c r="J20" s="4"/>
      <c r="K20" s="6">
        <f t="shared" si="0"/>
        <v>9524.9699999999993</v>
      </c>
    </row>
    <row r="21" spans="1:11" x14ac:dyDescent="0.25">
      <c r="A21" s="4" t="s">
        <v>6</v>
      </c>
      <c r="B21" s="4"/>
      <c r="C21" s="5">
        <v>43682</v>
      </c>
      <c r="D21" s="4"/>
      <c r="E21" s="4" t="s">
        <v>25</v>
      </c>
      <c r="F21" s="4"/>
      <c r="G21" s="4"/>
      <c r="H21" s="4"/>
      <c r="I21" s="6">
        <v>-608.45000000000005</v>
      </c>
      <c r="J21" s="4"/>
      <c r="K21" s="6">
        <f t="shared" si="0"/>
        <v>8916.52</v>
      </c>
    </row>
    <row r="22" spans="1:11" x14ac:dyDescent="0.25">
      <c r="A22" s="4" t="s">
        <v>6</v>
      </c>
      <c r="B22" s="4"/>
      <c r="C22" s="5">
        <v>43682</v>
      </c>
      <c r="D22" s="4"/>
      <c r="E22" s="4" t="s">
        <v>26</v>
      </c>
      <c r="F22" s="4"/>
      <c r="G22" s="4"/>
      <c r="H22" s="4"/>
      <c r="I22" s="6">
        <v>-731.97</v>
      </c>
      <c r="J22" s="4"/>
      <c r="K22" s="6">
        <f t="shared" si="0"/>
        <v>8184.55</v>
      </c>
    </row>
    <row r="23" spans="1:11" x14ac:dyDescent="0.25">
      <c r="A23" s="4" t="s">
        <v>6</v>
      </c>
      <c r="B23" s="4"/>
      <c r="C23" s="5">
        <v>43682</v>
      </c>
      <c r="D23" s="4"/>
      <c r="E23" s="4" t="s">
        <v>27</v>
      </c>
      <c r="F23" s="4"/>
      <c r="G23" s="4"/>
      <c r="H23" s="4"/>
      <c r="I23" s="6">
        <v>-1539.13</v>
      </c>
      <c r="J23" s="4"/>
      <c r="K23" s="6">
        <f t="shared" si="0"/>
        <v>6645.42</v>
      </c>
    </row>
    <row r="24" spans="1:11" x14ac:dyDescent="0.25">
      <c r="A24" s="4" t="s">
        <v>6</v>
      </c>
      <c r="B24" s="4"/>
      <c r="C24" s="5">
        <v>43682</v>
      </c>
      <c r="D24" s="4"/>
      <c r="E24" s="4" t="s">
        <v>28</v>
      </c>
      <c r="F24" s="4"/>
      <c r="G24" s="4"/>
      <c r="H24" s="4"/>
      <c r="I24" s="6">
        <v>-554.1</v>
      </c>
      <c r="J24" s="4"/>
      <c r="K24" s="6">
        <f t="shared" si="0"/>
        <v>6091.32</v>
      </c>
    </row>
    <row r="25" spans="1:11" x14ac:dyDescent="0.25">
      <c r="A25" s="4" t="s">
        <v>7</v>
      </c>
      <c r="B25" s="4"/>
      <c r="C25" s="5">
        <v>43685</v>
      </c>
      <c r="D25" s="4"/>
      <c r="E25" s="4"/>
      <c r="F25" s="4"/>
      <c r="G25" s="4" t="s">
        <v>81</v>
      </c>
      <c r="H25" s="4"/>
      <c r="I25" s="6">
        <v>29000</v>
      </c>
      <c r="J25" s="4"/>
      <c r="K25" s="6">
        <f t="shared" si="0"/>
        <v>35091.32</v>
      </c>
    </row>
    <row r="26" spans="1:11" x14ac:dyDescent="0.25">
      <c r="A26" s="4" t="s">
        <v>8</v>
      </c>
      <c r="B26" s="4"/>
      <c r="C26" s="5">
        <v>43691</v>
      </c>
      <c r="D26" s="4"/>
      <c r="E26" s="4"/>
      <c r="F26" s="4"/>
      <c r="G26" s="4" t="s">
        <v>73</v>
      </c>
      <c r="H26" s="4"/>
      <c r="I26" s="6">
        <v>-25761.43</v>
      </c>
      <c r="J26" s="4"/>
      <c r="K26" s="6">
        <f t="shared" si="0"/>
        <v>9329.89</v>
      </c>
    </row>
    <row r="27" spans="1:11" x14ac:dyDescent="0.25">
      <c r="A27" s="4" t="s">
        <v>6</v>
      </c>
      <c r="B27" s="4"/>
      <c r="C27" s="5">
        <v>43692</v>
      </c>
      <c r="D27" s="4"/>
      <c r="E27" s="4" t="s">
        <v>29</v>
      </c>
      <c r="F27" s="4"/>
      <c r="G27" s="4" t="s">
        <v>72</v>
      </c>
      <c r="H27" s="4"/>
      <c r="I27" s="6">
        <v>0</v>
      </c>
      <c r="J27" s="4"/>
      <c r="K27" s="6">
        <f t="shared" si="0"/>
        <v>9329.89</v>
      </c>
    </row>
    <row r="28" spans="1:11" x14ac:dyDescent="0.25">
      <c r="A28" s="4" t="s">
        <v>6</v>
      </c>
      <c r="B28" s="4"/>
      <c r="C28" s="5">
        <v>43692</v>
      </c>
      <c r="D28" s="4"/>
      <c r="E28" s="4" t="s">
        <v>30</v>
      </c>
      <c r="F28" s="4"/>
      <c r="G28" s="4" t="s">
        <v>72</v>
      </c>
      <c r="H28" s="4"/>
      <c r="I28" s="6">
        <v>0</v>
      </c>
      <c r="J28" s="4"/>
      <c r="K28" s="6">
        <f t="shared" si="0"/>
        <v>9329.89</v>
      </c>
    </row>
    <row r="29" spans="1:11" x14ac:dyDescent="0.25">
      <c r="A29" s="4" t="s">
        <v>6</v>
      </c>
      <c r="B29" s="4"/>
      <c r="C29" s="5">
        <v>43692</v>
      </c>
      <c r="D29" s="4"/>
      <c r="E29" s="4" t="s">
        <v>31</v>
      </c>
      <c r="F29" s="4"/>
      <c r="G29" s="4" t="s">
        <v>72</v>
      </c>
      <c r="H29" s="4"/>
      <c r="I29" s="6">
        <v>0</v>
      </c>
      <c r="J29" s="4"/>
      <c r="K29" s="6">
        <f t="shared" si="0"/>
        <v>9329.89</v>
      </c>
    </row>
    <row r="30" spans="1:11" x14ac:dyDescent="0.25">
      <c r="A30" s="4" t="s">
        <v>6</v>
      </c>
      <c r="B30" s="4"/>
      <c r="C30" s="5">
        <v>43692</v>
      </c>
      <c r="D30" s="4"/>
      <c r="E30" s="4" t="s">
        <v>32</v>
      </c>
      <c r="F30" s="4"/>
      <c r="G30" s="4" t="s">
        <v>72</v>
      </c>
      <c r="H30" s="4"/>
      <c r="I30" s="6">
        <v>0</v>
      </c>
      <c r="J30" s="4"/>
      <c r="K30" s="6">
        <f t="shared" si="0"/>
        <v>9329.89</v>
      </c>
    </row>
    <row r="31" spans="1:11" x14ac:dyDescent="0.25">
      <c r="A31" s="4" t="s">
        <v>6</v>
      </c>
      <c r="B31" s="4"/>
      <c r="C31" s="5">
        <v>43692</v>
      </c>
      <c r="D31" s="4"/>
      <c r="E31" s="4" t="s">
        <v>33</v>
      </c>
      <c r="F31" s="4"/>
      <c r="G31" s="4" t="s">
        <v>72</v>
      </c>
      <c r="H31" s="4"/>
      <c r="I31" s="6">
        <v>0</v>
      </c>
      <c r="J31" s="4"/>
      <c r="K31" s="6">
        <f t="shared" si="0"/>
        <v>9329.89</v>
      </c>
    </row>
    <row r="32" spans="1:11" x14ac:dyDescent="0.25">
      <c r="A32" s="4" t="s">
        <v>6</v>
      </c>
      <c r="B32" s="4"/>
      <c r="C32" s="5">
        <v>43692</v>
      </c>
      <c r="D32" s="4"/>
      <c r="E32" s="4" t="s">
        <v>34</v>
      </c>
      <c r="F32" s="4"/>
      <c r="G32" s="4" t="s">
        <v>72</v>
      </c>
      <c r="H32" s="4"/>
      <c r="I32" s="6">
        <v>0</v>
      </c>
      <c r="J32" s="4"/>
      <c r="K32" s="6">
        <f t="shared" si="0"/>
        <v>9329.89</v>
      </c>
    </row>
    <row r="33" spans="1:11" x14ac:dyDescent="0.25">
      <c r="A33" s="4" t="s">
        <v>6</v>
      </c>
      <c r="B33" s="4"/>
      <c r="C33" s="5">
        <v>43692</v>
      </c>
      <c r="D33" s="4"/>
      <c r="E33" s="4" t="s">
        <v>35</v>
      </c>
      <c r="F33" s="4"/>
      <c r="G33" s="4" t="s">
        <v>72</v>
      </c>
      <c r="H33" s="4"/>
      <c r="I33" s="6">
        <v>0</v>
      </c>
      <c r="J33" s="4"/>
      <c r="K33" s="6">
        <f t="shared" si="0"/>
        <v>9329.89</v>
      </c>
    </row>
    <row r="34" spans="1:11" x14ac:dyDescent="0.25">
      <c r="A34" s="4" t="s">
        <v>6</v>
      </c>
      <c r="B34" s="4"/>
      <c r="C34" s="5">
        <v>43692</v>
      </c>
      <c r="D34" s="4"/>
      <c r="E34" s="4" t="s">
        <v>36</v>
      </c>
      <c r="F34" s="4"/>
      <c r="G34" s="4" t="s">
        <v>72</v>
      </c>
      <c r="H34" s="4"/>
      <c r="I34" s="6">
        <v>0</v>
      </c>
      <c r="J34" s="4"/>
      <c r="K34" s="6">
        <f t="shared" si="0"/>
        <v>9329.89</v>
      </c>
    </row>
    <row r="35" spans="1:11" x14ac:dyDescent="0.25">
      <c r="A35" s="4" t="s">
        <v>6</v>
      </c>
      <c r="B35" s="4"/>
      <c r="C35" s="5">
        <v>43692</v>
      </c>
      <c r="D35" s="4"/>
      <c r="E35" s="4" t="s">
        <v>37</v>
      </c>
      <c r="F35" s="4"/>
      <c r="G35" s="4" t="s">
        <v>72</v>
      </c>
      <c r="H35" s="4"/>
      <c r="I35" s="6">
        <v>0</v>
      </c>
      <c r="J35" s="4"/>
      <c r="K35" s="6">
        <f t="shared" si="0"/>
        <v>9329.89</v>
      </c>
    </row>
    <row r="36" spans="1:11" x14ac:dyDescent="0.25">
      <c r="A36" s="4" t="s">
        <v>6</v>
      </c>
      <c r="B36" s="4"/>
      <c r="C36" s="5">
        <v>43692</v>
      </c>
      <c r="D36" s="4"/>
      <c r="E36" s="4" t="s">
        <v>38</v>
      </c>
      <c r="F36" s="4"/>
      <c r="G36" s="4" t="s">
        <v>72</v>
      </c>
      <c r="H36" s="4"/>
      <c r="I36" s="6">
        <v>0</v>
      </c>
      <c r="J36" s="4"/>
      <c r="K36" s="6">
        <f t="shared" si="0"/>
        <v>9329.89</v>
      </c>
    </row>
    <row r="37" spans="1:11" x14ac:dyDescent="0.25">
      <c r="A37" s="4" t="s">
        <v>6</v>
      </c>
      <c r="B37" s="4"/>
      <c r="C37" s="5">
        <v>43692</v>
      </c>
      <c r="D37" s="4"/>
      <c r="E37" s="4" t="s">
        <v>39</v>
      </c>
      <c r="F37" s="4"/>
      <c r="G37" s="4" t="s">
        <v>72</v>
      </c>
      <c r="H37" s="4"/>
      <c r="I37" s="6">
        <v>0</v>
      </c>
      <c r="J37" s="4"/>
      <c r="K37" s="6">
        <f t="shared" si="0"/>
        <v>9329.89</v>
      </c>
    </row>
    <row r="38" spans="1:11" x14ac:dyDescent="0.25">
      <c r="A38" s="4" t="s">
        <v>6</v>
      </c>
      <c r="B38" s="4"/>
      <c r="C38" s="5">
        <v>43692</v>
      </c>
      <c r="D38" s="4"/>
      <c r="E38" s="4" t="s">
        <v>40</v>
      </c>
      <c r="F38" s="4"/>
      <c r="G38" s="4" t="s">
        <v>72</v>
      </c>
      <c r="H38" s="4"/>
      <c r="I38" s="6">
        <v>0</v>
      </c>
      <c r="J38" s="4"/>
      <c r="K38" s="6">
        <f t="shared" si="0"/>
        <v>9329.89</v>
      </c>
    </row>
    <row r="39" spans="1:11" x14ac:dyDescent="0.25">
      <c r="A39" s="4" t="s">
        <v>6</v>
      </c>
      <c r="B39" s="4"/>
      <c r="C39" s="5">
        <v>43692</v>
      </c>
      <c r="D39" s="4"/>
      <c r="E39" s="4" t="s">
        <v>41</v>
      </c>
      <c r="F39" s="4"/>
      <c r="G39" s="4" t="s">
        <v>72</v>
      </c>
      <c r="H39" s="4"/>
      <c r="I39" s="6">
        <v>0</v>
      </c>
      <c r="J39" s="4"/>
      <c r="K39" s="6">
        <f t="shared" ref="K39:K74" si="1">ROUND(K38+I39,5)</f>
        <v>9329.89</v>
      </c>
    </row>
    <row r="40" spans="1:11" x14ac:dyDescent="0.25">
      <c r="A40" s="4" t="s">
        <v>6</v>
      </c>
      <c r="B40" s="4"/>
      <c r="C40" s="5">
        <v>43692</v>
      </c>
      <c r="D40" s="4"/>
      <c r="E40" s="4" t="s">
        <v>42</v>
      </c>
      <c r="F40" s="4"/>
      <c r="G40" s="4" t="s">
        <v>72</v>
      </c>
      <c r="H40" s="4"/>
      <c r="I40" s="6">
        <v>0</v>
      </c>
      <c r="J40" s="4"/>
      <c r="K40" s="6">
        <f t="shared" si="1"/>
        <v>9329.89</v>
      </c>
    </row>
    <row r="41" spans="1:11" x14ac:dyDescent="0.25">
      <c r="A41" s="4" t="s">
        <v>7</v>
      </c>
      <c r="B41" s="4"/>
      <c r="C41" s="5">
        <v>43692</v>
      </c>
      <c r="D41" s="4"/>
      <c r="E41" s="4"/>
      <c r="F41" s="4"/>
      <c r="G41" s="4" t="s">
        <v>74</v>
      </c>
      <c r="H41" s="4"/>
      <c r="I41" s="6">
        <v>57000</v>
      </c>
      <c r="J41" s="4"/>
      <c r="K41" s="6">
        <f t="shared" si="1"/>
        <v>66329.89</v>
      </c>
    </row>
    <row r="42" spans="1:11" x14ac:dyDescent="0.25">
      <c r="A42" s="4" t="s">
        <v>6</v>
      </c>
      <c r="B42" s="4"/>
      <c r="C42" s="5">
        <v>43704</v>
      </c>
      <c r="D42" s="4"/>
      <c r="E42" s="4" t="s">
        <v>43</v>
      </c>
      <c r="F42" s="4"/>
      <c r="G42" s="4"/>
      <c r="H42" s="4"/>
      <c r="I42" s="6">
        <v>-361.4</v>
      </c>
      <c r="J42" s="4"/>
      <c r="K42" s="6">
        <f t="shared" si="1"/>
        <v>65968.490000000005</v>
      </c>
    </row>
    <row r="43" spans="1:11" x14ac:dyDescent="0.25">
      <c r="A43" s="4" t="s">
        <v>6</v>
      </c>
      <c r="B43" s="4"/>
      <c r="C43" s="5">
        <v>43704</v>
      </c>
      <c r="D43" s="4"/>
      <c r="E43" s="4" t="s">
        <v>44</v>
      </c>
      <c r="F43" s="4"/>
      <c r="G43" s="4"/>
      <c r="H43" s="4"/>
      <c r="I43" s="6">
        <v>-877.32</v>
      </c>
      <c r="J43" s="4"/>
      <c r="K43" s="6">
        <f t="shared" si="1"/>
        <v>65091.17</v>
      </c>
    </row>
    <row r="44" spans="1:11" x14ac:dyDescent="0.25">
      <c r="A44" s="4" t="s">
        <v>6</v>
      </c>
      <c r="B44" s="4"/>
      <c r="C44" s="5">
        <v>43704</v>
      </c>
      <c r="D44" s="4"/>
      <c r="E44" s="4" t="s">
        <v>45</v>
      </c>
      <c r="F44" s="4"/>
      <c r="G44" s="4"/>
      <c r="H44" s="4"/>
      <c r="I44" s="6">
        <v>-649.63</v>
      </c>
      <c r="J44" s="4"/>
      <c r="K44" s="6">
        <f t="shared" si="1"/>
        <v>64441.54</v>
      </c>
    </row>
    <row r="45" spans="1:11" x14ac:dyDescent="0.25">
      <c r="A45" s="4" t="s">
        <v>8</v>
      </c>
      <c r="B45" s="4"/>
      <c r="C45" s="5">
        <v>43704</v>
      </c>
      <c r="D45" s="4"/>
      <c r="E45" s="4"/>
      <c r="F45" s="4"/>
      <c r="G45" s="4" t="s">
        <v>75</v>
      </c>
      <c r="H45" s="4"/>
      <c r="I45" s="6">
        <v>-30362.82</v>
      </c>
      <c r="J45" s="4"/>
      <c r="K45" s="6">
        <f t="shared" si="1"/>
        <v>34078.720000000001</v>
      </c>
    </row>
    <row r="46" spans="1:11" x14ac:dyDescent="0.25">
      <c r="A46" s="4" t="s">
        <v>6</v>
      </c>
      <c r="B46" s="4"/>
      <c r="C46" s="5">
        <v>43704</v>
      </c>
      <c r="D46" s="4"/>
      <c r="E46" s="4" t="s">
        <v>46</v>
      </c>
      <c r="F46" s="4"/>
      <c r="G46" s="4"/>
      <c r="H46" s="4"/>
      <c r="I46" s="6">
        <v>-277.05</v>
      </c>
      <c r="J46" s="4"/>
      <c r="K46" s="6">
        <f t="shared" si="1"/>
        <v>33801.67</v>
      </c>
    </row>
    <row r="47" spans="1:11" x14ac:dyDescent="0.25">
      <c r="A47" s="4" t="s">
        <v>6</v>
      </c>
      <c r="B47" s="4"/>
      <c r="C47" s="5">
        <v>43705</v>
      </c>
      <c r="D47" s="4"/>
      <c r="E47" s="4" t="s">
        <v>47</v>
      </c>
      <c r="F47" s="4"/>
      <c r="G47" s="4" t="s">
        <v>72</v>
      </c>
      <c r="H47" s="4"/>
      <c r="I47" s="6">
        <v>0</v>
      </c>
      <c r="J47" s="4"/>
      <c r="K47" s="6">
        <f t="shared" si="1"/>
        <v>33801.67</v>
      </c>
    </row>
    <row r="48" spans="1:11" x14ac:dyDescent="0.25">
      <c r="A48" s="4" t="s">
        <v>6</v>
      </c>
      <c r="B48" s="4"/>
      <c r="C48" s="5">
        <v>43705</v>
      </c>
      <c r="D48" s="4"/>
      <c r="E48" s="4" t="s">
        <v>48</v>
      </c>
      <c r="F48" s="4"/>
      <c r="G48" s="4" t="s">
        <v>72</v>
      </c>
      <c r="H48" s="4"/>
      <c r="I48" s="6">
        <v>0</v>
      </c>
      <c r="J48" s="4"/>
      <c r="K48" s="6">
        <f t="shared" si="1"/>
        <v>33801.67</v>
      </c>
    </row>
    <row r="49" spans="1:11" x14ac:dyDescent="0.25">
      <c r="A49" s="4" t="s">
        <v>6</v>
      </c>
      <c r="B49" s="4"/>
      <c r="C49" s="5">
        <v>43705</v>
      </c>
      <c r="D49" s="4"/>
      <c r="E49" s="4" t="s">
        <v>49</v>
      </c>
      <c r="F49" s="4"/>
      <c r="G49" s="4" t="s">
        <v>72</v>
      </c>
      <c r="H49" s="4"/>
      <c r="I49" s="6">
        <v>0</v>
      </c>
      <c r="J49" s="4"/>
      <c r="K49" s="6">
        <f t="shared" si="1"/>
        <v>33801.67</v>
      </c>
    </row>
    <row r="50" spans="1:11" x14ac:dyDescent="0.25">
      <c r="A50" s="4" t="s">
        <v>6</v>
      </c>
      <c r="B50" s="4"/>
      <c r="C50" s="5">
        <v>43705</v>
      </c>
      <c r="D50" s="4"/>
      <c r="E50" s="4" t="s">
        <v>50</v>
      </c>
      <c r="F50" s="4"/>
      <c r="G50" s="4" t="s">
        <v>72</v>
      </c>
      <c r="H50" s="4"/>
      <c r="I50" s="6">
        <v>0</v>
      </c>
      <c r="J50" s="4"/>
      <c r="K50" s="6">
        <f t="shared" si="1"/>
        <v>33801.67</v>
      </c>
    </row>
    <row r="51" spans="1:11" x14ac:dyDescent="0.25">
      <c r="A51" s="4" t="s">
        <v>6</v>
      </c>
      <c r="B51" s="4"/>
      <c r="C51" s="5">
        <v>43705</v>
      </c>
      <c r="D51" s="4"/>
      <c r="E51" s="4" t="s">
        <v>51</v>
      </c>
      <c r="F51" s="4"/>
      <c r="G51" s="4" t="s">
        <v>72</v>
      </c>
      <c r="H51" s="4"/>
      <c r="I51" s="6">
        <v>0</v>
      </c>
      <c r="J51" s="4"/>
      <c r="K51" s="6">
        <f t="shared" si="1"/>
        <v>33801.67</v>
      </c>
    </row>
    <row r="52" spans="1:11" x14ac:dyDescent="0.25">
      <c r="A52" s="4" t="s">
        <v>6</v>
      </c>
      <c r="B52" s="4"/>
      <c r="C52" s="5">
        <v>43705</v>
      </c>
      <c r="D52" s="4"/>
      <c r="E52" s="4" t="s">
        <v>52</v>
      </c>
      <c r="F52" s="4"/>
      <c r="G52" s="4" t="s">
        <v>72</v>
      </c>
      <c r="H52" s="4"/>
      <c r="I52" s="6">
        <v>0</v>
      </c>
      <c r="J52" s="4"/>
      <c r="K52" s="6">
        <f t="shared" si="1"/>
        <v>33801.67</v>
      </c>
    </row>
    <row r="53" spans="1:11" x14ac:dyDescent="0.25">
      <c r="A53" s="4" t="s">
        <v>6</v>
      </c>
      <c r="B53" s="4"/>
      <c r="C53" s="5">
        <v>43705</v>
      </c>
      <c r="D53" s="4"/>
      <c r="E53" s="4" t="s">
        <v>53</v>
      </c>
      <c r="F53" s="4"/>
      <c r="G53" s="4" t="s">
        <v>72</v>
      </c>
      <c r="H53" s="4"/>
      <c r="I53" s="6">
        <v>0</v>
      </c>
      <c r="J53" s="4"/>
      <c r="K53" s="6">
        <f t="shared" si="1"/>
        <v>33801.67</v>
      </c>
    </row>
    <row r="54" spans="1:11" x14ac:dyDescent="0.25">
      <c r="A54" s="4" t="s">
        <v>6</v>
      </c>
      <c r="B54" s="4"/>
      <c r="C54" s="5">
        <v>43705</v>
      </c>
      <c r="D54" s="4"/>
      <c r="E54" s="4" t="s">
        <v>54</v>
      </c>
      <c r="F54" s="4"/>
      <c r="G54" s="4" t="s">
        <v>72</v>
      </c>
      <c r="H54" s="4"/>
      <c r="I54" s="6">
        <v>0</v>
      </c>
      <c r="J54" s="4"/>
      <c r="K54" s="6">
        <f t="shared" si="1"/>
        <v>33801.67</v>
      </c>
    </row>
    <row r="55" spans="1:11" x14ac:dyDescent="0.25">
      <c r="A55" s="4" t="s">
        <v>6</v>
      </c>
      <c r="B55" s="4"/>
      <c r="C55" s="5">
        <v>43705</v>
      </c>
      <c r="D55" s="4"/>
      <c r="E55" s="4" t="s">
        <v>55</v>
      </c>
      <c r="F55" s="4"/>
      <c r="G55" s="4" t="s">
        <v>72</v>
      </c>
      <c r="H55" s="4"/>
      <c r="I55" s="6">
        <v>0</v>
      </c>
      <c r="J55" s="4"/>
      <c r="K55" s="6">
        <f t="shared" si="1"/>
        <v>33801.67</v>
      </c>
    </row>
    <row r="56" spans="1:11" x14ac:dyDescent="0.25">
      <c r="A56" s="4" t="s">
        <v>6</v>
      </c>
      <c r="B56" s="4"/>
      <c r="C56" s="5">
        <v>43705</v>
      </c>
      <c r="D56" s="4"/>
      <c r="E56" s="4" t="s">
        <v>56</v>
      </c>
      <c r="F56" s="4"/>
      <c r="G56" s="4" t="s">
        <v>72</v>
      </c>
      <c r="H56" s="4"/>
      <c r="I56" s="6">
        <v>0</v>
      </c>
      <c r="J56" s="4"/>
      <c r="K56" s="6">
        <f t="shared" si="1"/>
        <v>33801.67</v>
      </c>
    </row>
    <row r="57" spans="1:11" x14ac:dyDescent="0.25">
      <c r="A57" s="4" t="s">
        <v>6</v>
      </c>
      <c r="B57" s="4"/>
      <c r="C57" s="5">
        <v>43705</v>
      </c>
      <c r="D57" s="4"/>
      <c r="E57" s="4" t="s">
        <v>57</v>
      </c>
      <c r="F57" s="4"/>
      <c r="G57" s="4" t="s">
        <v>72</v>
      </c>
      <c r="H57" s="4"/>
      <c r="I57" s="6">
        <v>0</v>
      </c>
      <c r="J57" s="4"/>
      <c r="K57" s="6">
        <f t="shared" si="1"/>
        <v>33801.67</v>
      </c>
    </row>
    <row r="58" spans="1:11" x14ac:dyDescent="0.25">
      <c r="A58" s="4" t="s">
        <v>8</v>
      </c>
      <c r="B58" s="4"/>
      <c r="C58" s="5">
        <v>43705</v>
      </c>
      <c r="D58" s="4"/>
      <c r="E58" s="4"/>
      <c r="F58" s="4"/>
      <c r="G58" s="4" t="s">
        <v>75</v>
      </c>
      <c r="H58" s="4"/>
      <c r="I58" s="6">
        <v>-27371.31</v>
      </c>
      <c r="J58" s="4"/>
      <c r="K58" s="6">
        <f t="shared" si="1"/>
        <v>6430.36</v>
      </c>
    </row>
    <row r="59" spans="1:11" x14ac:dyDescent="0.25">
      <c r="A59" s="4" t="s">
        <v>6</v>
      </c>
      <c r="B59" s="4"/>
      <c r="C59" s="5">
        <v>43706</v>
      </c>
      <c r="D59" s="4"/>
      <c r="E59" s="4" t="s">
        <v>58</v>
      </c>
      <c r="F59" s="4"/>
      <c r="G59" s="4" t="s">
        <v>72</v>
      </c>
      <c r="H59" s="4"/>
      <c r="I59" s="6">
        <v>0</v>
      </c>
      <c r="J59" s="4"/>
      <c r="K59" s="6">
        <f t="shared" si="1"/>
        <v>6430.36</v>
      </c>
    </row>
    <row r="60" spans="1:11" x14ac:dyDescent="0.25">
      <c r="A60" s="4" t="s">
        <v>6</v>
      </c>
      <c r="B60" s="4"/>
      <c r="C60" s="5">
        <v>43706</v>
      </c>
      <c r="D60" s="4"/>
      <c r="E60" s="4" t="s">
        <v>59</v>
      </c>
      <c r="F60" s="4"/>
      <c r="G60" s="4" t="s">
        <v>72</v>
      </c>
      <c r="H60" s="4"/>
      <c r="I60" s="6">
        <v>0</v>
      </c>
      <c r="J60" s="4"/>
      <c r="K60" s="6">
        <f t="shared" si="1"/>
        <v>6430.36</v>
      </c>
    </row>
    <row r="61" spans="1:11" x14ac:dyDescent="0.25">
      <c r="A61" s="4" t="s">
        <v>6</v>
      </c>
      <c r="B61" s="4"/>
      <c r="C61" s="5">
        <v>43706</v>
      </c>
      <c r="D61" s="4"/>
      <c r="E61" s="4" t="s">
        <v>60</v>
      </c>
      <c r="F61" s="4"/>
      <c r="G61" s="4" t="s">
        <v>72</v>
      </c>
      <c r="H61" s="4"/>
      <c r="I61" s="6">
        <v>0</v>
      </c>
      <c r="J61" s="4"/>
      <c r="K61" s="6">
        <f t="shared" si="1"/>
        <v>6430.36</v>
      </c>
    </row>
    <row r="62" spans="1:11" x14ac:dyDescent="0.25">
      <c r="A62" s="4" t="s">
        <v>6</v>
      </c>
      <c r="B62" s="4"/>
      <c r="C62" s="5">
        <v>43706</v>
      </c>
      <c r="D62" s="4"/>
      <c r="E62" s="4" t="s">
        <v>61</v>
      </c>
      <c r="F62" s="4"/>
      <c r="G62" s="4" t="s">
        <v>72</v>
      </c>
      <c r="H62" s="4"/>
      <c r="I62" s="6">
        <v>0</v>
      </c>
      <c r="J62" s="4"/>
      <c r="K62" s="6">
        <f t="shared" si="1"/>
        <v>6430.36</v>
      </c>
    </row>
    <row r="63" spans="1:11" x14ac:dyDescent="0.25">
      <c r="A63" s="4" t="s">
        <v>6</v>
      </c>
      <c r="B63" s="4"/>
      <c r="C63" s="5">
        <v>43706</v>
      </c>
      <c r="D63" s="4"/>
      <c r="E63" s="4" t="s">
        <v>62</v>
      </c>
      <c r="F63" s="4"/>
      <c r="G63" s="4" t="s">
        <v>72</v>
      </c>
      <c r="H63" s="4"/>
      <c r="I63" s="6">
        <v>0</v>
      </c>
      <c r="J63" s="4"/>
      <c r="K63" s="6">
        <f t="shared" si="1"/>
        <v>6430.36</v>
      </c>
    </row>
    <row r="64" spans="1:11" x14ac:dyDescent="0.25">
      <c r="A64" s="4" t="s">
        <v>6</v>
      </c>
      <c r="B64" s="4"/>
      <c r="C64" s="5">
        <v>43706</v>
      </c>
      <c r="D64" s="4"/>
      <c r="E64" s="4" t="s">
        <v>63</v>
      </c>
      <c r="F64" s="4"/>
      <c r="G64" s="4" t="s">
        <v>72</v>
      </c>
      <c r="H64" s="4"/>
      <c r="I64" s="6">
        <v>0</v>
      </c>
      <c r="J64" s="4"/>
      <c r="K64" s="6">
        <f t="shared" si="1"/>
        <v>6430.36</v>
      </c>
    </row>
    <row r="65" spans="1:11" x14ac:dyDescent="0.25">
      <c r="A65" s="4" t="s">
        <v>6</v>
      </c>
      <c r="B65" s="4"/>
      <c r="C65" s="5">
        <v>43706</v>
      </c>
      <c r="D65" s="4"/>
      <c r="E65" s="4" t="s">
        <v>64</v>
      </c>
      <c r="F65" s="4"/>
      <c r="G65" s="4" t="s">
        <v>72</v>
      </c>
      <c r="H65" s="4"/>
      <c r="I65" s="6">
        <v>0</v>
      </c>
      <c r="J65" s="4"/>
      <c r="K65" s="6">
        <f t="shared" si="1"/>
        <v>6430.36</v>
      </c>
    </row>
    <row r="66" spans="1:11" x14ac:dyDescent="0.25">
      <c r="A66" s="4" t="s">
        <v>6</v>
      </c>
      <c r="B66" s="4"/>
      <c r="C66" s="5">
        <v>43706</v>
      </c>
      <c r="D66" s="4"/>
      <c r="E66" s="4" t="s">
        <v>65</v>
      </c>
      <c r="F66" s="4"/>
      <c r="G66" s="4" t="s">
        <v>72</v>
      </c>
      <c r="H66" s="4"/>
      <c r="I66" s="6">
        <v>0</v>
      </c>
      <c r="J66" s="4"/>
      <c r="K66" s="6">
        <f t="shared" si="1"/>
        <v>6430.36</v>
      </c>
    </row>
    <row r="67" spans="1:11" x14ac:dyDescent="0.25">
      <c r="A67" s="4" t="s">
        <v>6</v>
      </c>
      <c r="B67" s="4"/>
      <c r="C67" s="5">
        <v>43706</v>
      </c>
      <c r="D67" s="4"/>
      <c r="E67" s="4" t="s">
        <v>66</v>
      </c>
      <c r="F67" s="4"/>
      <c r="G67" s="4" t="s">
        <v>72</v>
      </c>
      <c r="H67" s="4"/>
      <c r="I67" s="6">
        <v>0</v>
      </c>
      <c r="J67" s="4"/>
      <c r="K67" s="6">
        <f t="shared" si="1"/>
        <v>6430.36</v>
      </c>
    </row>
    <row r="68" spans="1:11" x14ac:dyDescent="0.25">
      <c r="A68" s="4" t="s">
        <v>6</v>
      </c>
      <c r="B68" s="4"/>
      <c r="C68" s="5">
        <v>43706</v>
      </c>
      <c r="D68" s="4"/>
      <c r="E68" s="4" t="s">
        <v>67</v>
      </c>
      <c r="F68" s="4"/>
      <c r="G68" s="4" t="s">
        <v>72</v>
      </c>
      <c r="H68" s="4"/>
      <c r="I68" s="6">
        <v>0</v>
      </c>
      <c r="J68" s="4"/>
      <c r="K68" s="6">
        <f t="shared" si="1"/>
        <v>6430.36</v>
      </c>
    </row>
    <row r="69" spans="1:11" x14ac:dyDescent="0.25">
      <c r="A69" s="4" t="s">
        <v>6</v>
      </c>
      <c r="B69" s="4"/>
      <c r="C69" s="5">
        <v>43706</v>
      </c>
      <c r="D69" s="4"/>
      <c r="E69" s="4" t="s">
        <v>68</v>
      </c>
      <c r="F69" s="4"/>
      <c r="G69" s="4" t="s">
        <v>72</v>
      </c>
      <c r="H69" s="4"/>
      <c r="I69" s="6">
        <v>0</v>
      </c>
      <c r="J69" s="4"/>
      <c r="K69" s="6">
        <f t="shared" si="1"/>
        <v>6430.36</v>
      </c>
    </row>
    <row r="70" spans="1:11" x14ac:dyDescent="0.25">
      <c r="A70" s="4" t="s">
        <v>6</v>
      </c>
      <c r="B70" s="4"/>
      <c r="C70" s="5">
        <v>43706</v>
      </c>
      <c r="D70" s="4"/>
      <c r="E70" s="4" t="s">
        <v>69</v>
      </c>
      <c r="F70" s="4"/>
      <c r="G70" s="4" t="s">
        <v>72</v>
      </c>
      <c r="H70" s="4"/>
      <c r="I70" s="6">
        <v>0</v>
      </c>
      <c r="J70" s="4"/>
      <c r="K70" s="6">
        <f t="shared" si="1"/>
        <v>6430.36</v>
      </c>
    </row>
    <row r="71" spans="1:11" x14ac:dyDescent="0.25">
      <c r="A71" s="4" t="s">
        <v>6</v>
      </c>
      <c r="B71" s="4"/>
      <c r="C71" s="5">
        <v>43706</v>
      </c>
      <c r="D71" s="4"/>
      <c r="E71" s="4" t="s">
        <v>70</v>
      </c>
      <c r="F71" s="4"/>
      <c r="G71" s="4" t="s">
        <v>72</v>
      </c>
      <c r="H71" s="4"/>
      <c r="I71" s="6">
        <v>0</v>
      </c>
      <c r="J71" s="4"/>
      <c r="K71" s="6">
        <f t="shared" si="1"/>
        <v>6430.36</v>
      </c>
    </row>
    <row r="72" spans="1:11" x14ac:dyDescent="0.25">
      <c r="A72" s="4" t="s">
        <v>6</v>
      </c>
      <c r="B72" s="4"/>
      <c r="C72" s="5">
        <v>43706</v>
      </c>
      <c r="D72" s="4"/>
      <c r="E72" s="4" t="s">
        <v>71</v>
      </c>
      <c r="F72" s="4"/>
      <c r="G72" s="4" t="s">
        <v>72</v>
      </c>
      <c r="H72" s="4"/>
      <c r="I72" s="6">
        <v>0</v>
      </c>
      <c r="J72" s="4"/>
      <c r="K72" s="6">
        <f t="shared" si="1"/>
        <v>6430.36</v>
      </c>
    </row>
    <row r="73" spans="1:11" x14ac:dyDescent="0.25">
      <c r="A73" s="4" t="s">
        <v>9</v>
      </c>
      <c r="B73" s="4"/>
      <c r="C73" s="5">
        <v>43708</v>
      </c>
      <c r="D73" s="4"/>
      <c r="E73" s="4"/>
      <c r="F73" s="4"/>
      <c r="G73" s="4" t="s">
        <v>76</v>
      </c>
      <c r="H73" s="4"/>
      <c r="I73" s="6">
        <v>-4</v>
      </c>
      <c r="J73" s="4"/>
      <c r="K73" s="6">
        <f t="shared" si="1"/>
        <v>6426.36</v>
      </c>
    </row>
    <row r="74" spans="1:11" ht="15.75" thickBot="1" x14ac:dyDescent="0.3">
      <c r="A74" s="4" t="s">
        <v>10</v>
      </c>
      <c r="B74" s="4"/>
      <c r="C74" s="5">
        <v>43708</v>
      </c>
      <c r="D74" s="4"/>
      <c r="E74" s="4"/>
      <c r="F74" s="4"/>
      <c r="G74" s="4" t="s">
        <v>77</v>
      </c>
      <c r="H74" s="4"/>
      <c r="I74" s="7">
        <v>0.3</v>
      </c>
      <c r="J74" s="4"/>
      <c r="K74" s="7">
        <f t="shared" si="1"/>
        <v>6426.66</v>
      </c>
    </row>
    <row r="75" spans="1:11" ht="15.75" thickBot="1" x14ac:dyDescent="0.3">
      <c r="A75" s="4"/>
      <c r="B75" s="4"/>
      <c r="C75" s="5"/>
      <c r="D75" s="4"/>
      <c r="E75" s="4"/>
      <c r="F75" s="4"/>
      <c r="G75" s="4"/>
      <c r="H75" s="4"/>
      <c r="I75" s="8">
        <f>ROUND(SUM(I6:I74),5)</f>
        <v>-3098.31</v>
      </c>
      <c r="J75" s="4"/>
      <c r="K75" s="8">
        <f>K74</f>
        <v>6426.66</v>
      </c>
    </row>
    <row r="76" spans="1:11" s="10" customFormat="1" ht="12" thickBot="1" x14ac:dyDescent="0.25">
      <c r="A76" s="1"/>
      <c r="B76" s="1"/>
      <c r="C76" s="3"/>
      <c r="D76" s="1"/>
      <c r="E76" s="1"/>
      <c r="F76" s="1"/>
      <c r="G76" s="1"/>
      <c r="H76" s="1"/>
      <c r="I76" s="9">
        <f>I75</f>
        <v>-3098.31</v>
      </c>
      <c r="J76" s="1"/>
      <c r="K76" s="9">
        <f>K75</f>
        <v>6426.66</v>
      </c>
    </row>
    <row r="77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2019-10-25T21:10:16Z</cp:lastPrinted>
  <dcterms:created xsi:type="dcterms:W3CDTF">2019-09-30T19:58:01Z</dcterms:created>
  <dcterms:modified xsi:type="dcterms:W3CDTF">2019-10-25T21:10:20Z</dcterms:modified>
</cp:coreProperties>
</file>