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8_{82A13D28-345B-4EB8-81FB-92034B105B6E}" xr6:coauthVersionLast="47" xr6:coauthVersionMax="47" xr10:uidLastSave="{00000000-0000-0000-0000-000000000000}"/>
  <bookViews>
    <workbookView xWindow="-108" yWindow="-108" windowWidth="23256" windowHeight="12576" xr2:uid="{3F7ADFC1-CC4D-4759-91F9-6D2BC6CC980B}"/>
  </bookViews>
  <sheets>
    <sheet name="Sheet1" sheetId="1" r:id="rId1"/>
  </sheets>
  <definedNames>
    <definedName name="_xlnm.Print_Area" localSheetId="0">Sheet1!$A$1:$M$43</definedName>
    <definedName name="QB_COLUMN_1" localSheetId="0" hidden="1">Sheet1!#REF!</definedName>
    <definedName name="QB_COLUMN_17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Sheet1!$22:$22,Sheet1!$23:$23,Sheet1!$24:$24,Sheet1!$25:$25,Sheet1!$26:$26,Sheet1!$27:$27,Sheet1!$28:$28,Sheet1!$29:$29,Sheet1!$30:$30,Sheet1!$31:$31,Sheet1!$32:$32,Sheet1!$33:$33,Sheet1!$34:$34,Sheet1!$36:$36,Sheet1!$37:$37,Sheet1!$38:$38</definedName>
    <definedName name="QB_DATA_2" localSheetId="0" hidden="1">Sheet1!$39:$39,Sheet1!$40:$40,Sheet1!$41:$41,Sheet1!$42:$42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Sheet1!$M$23,Sheet1!$M$24,Sheet1!$M$25,Sheet1!$M$26,Sheet1!$M$27,Sheet1!$M$28,Sheet1!$M$29,Sheet1!$M$30,Sheet1!$M$31,Sheet1!$M$32,Sheet1!$M$33,Sheet1!$M$34,Sheet1!$M$36,Sheet1!$M$37,Sheet1!$M$38,Sheet1!$M$39</definedName>
    <definedName name="QB_FORMULA_2" localSheetId="0" hidden="1">Sheet1!$M$40,Sheet1!$M$41,Sheet1!$M$42,Sheet1!#REF!,Sheet1!#REF!,Sheet1!$K$43,Sheet1!$M$43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20230430</definedName>
    <definedName name="QBHEADERSONSCREEN" localSheetId="0">FALSE</definedName>
    <definedName name="QBMETADATASIZE" localSheetId="0">7652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6" i="1" s="1"/>
  <c r="M37" i="1" s="1"/>
  <c r="M38" i="1" s="1"/>
  <c r="M39" i="1" s="1"/>
  <c r="M40" i="1" s="1"/>
  <c r="M41" i="1" s="1"/>
  <c r="M42" i="1" s="1"/>
</calcChain>
</file>

<file path=xl/sharedStrings.xml><?xml version="1.0" encoding="utf-8"?>
<sst xmlns="http://schemas.openxmlformats.org/spreadsheetml/2006/main" count="150" uniqueCount="100">
  <si>
    <t>Type</t>
  </si>
  <si>
    <t>Date</t>
  </si>
  <si>
    <t>Num</t>
  </si>
  <si>
    <t>Name</t>
  </si>
  <si>
    <t>Memo</t>
  </si>
  <si>
    <t>Amount</t>
  </si>
  <si>
    <t>Balance</t>
  </si>
  <si>
    <t>TOTAL</t>
  </si>
  <si>
    <t>Check</t>
  </si>
  <si>
    <t>Liability Check</t>
  </si>
  <si>
    <t>Deposit</t>
  </si>
  <si>
    <t>Transfer</t>
  </si>
  <si>
    <t>26695</t>
  </si>
  <si>
    <t>26697</t>
  </si>
  <si>
    <t>26698</t>
  </si>
  <si>
    <t>26699</t>
  </si>
  <si>
    <t>26700</t>
  </si>
  <si>
    <t>4052023</t>
  </si>
  <si>
    <t>462023</t>
  </si>
  <si>
    <t>4062023</t>
  </si>
  <si>
    <t>26701</t>
  </si>
  <si>
    <t>26703</t>
  </si>
  <si>
    <t>26702</t>
  </si>
  <si>
    <t>26704</t>
  </si>
  <si>
    <t>26705</t>
  </si>
  <si>
    <t>26706</t>
  </si>
  <si>
    <t>26707</t>
  </si>
  <si>
    <t>26708</t>
  </si>
  <si>
    <t>26709</t>
  </si>
  <si>
    <t>26710</t>
  </si>
  <si>
    <t>4192023</t>
  </si>
  <si>
    <t>26712</t>
  </si>
  <si>
    <t>26713</t>
  </si>
  <si>
    <t>26714</t>
  </si>
  <si>
    <t>26715</t>
  </si>
  <si>
    <t>26716</t>
  </si>
  <si>
    <t>26717</t>
  </si>
  <si>
    <t>26718</t>
  </si>
  <si>
    <t>4202023</t>
  </si>
  <si>
    <t>42023</t>
  </si>
  <si>
    <t>26719</t>
  </si>
  <si>
    <t>26720</t>
  </si>
  <si>
    <t>26721</t>
  </si>
  <si>
    <t>Austin Alliance Group</t>
  </si>
  <si>
    <t>Jan-Pro of Austin</t>
  </si>
  <si>
    <t>Bickerstaff</t>
  </si>
  <si>
    <t>In-Situ Inc.</t>
  </si>
  <si>
    <t>United States Treasury</t>
  </si>
  <si>
    <t>Reliance Trust Company</t>
  </si>
  <si>
    <t>Ready Refresh</t>
  </si>
  <si>
    <t>Telco Experts</t>
  </si>
  <si>
    <t>Barton Publications</t>
  </si>
  <si>
    <t>Charter Communications</t>
  </si>
  <si>
    <t>The Standard</t>
  </si>
  <si>
    <t>CIT Technology Fin Serv, Inc</t>
  </si>
  <si>
    <t>SledgeLaw Group</t>
  </si>
  <si>
    <t>Sam's Club</t>
  </si>
  <si>
    <t>GSI Environmental</t>
  </si>
  <si>
    <t>Sun Life Assurance</t>
  </si>
  <si>
    <t>United Healthcare</t>
  </si>
  <si>
    <t>AFLAC</t>
  </si>
  <si>
    <t>LRE Water</t>
  </si>
  <si>
    <t>City of Austin</t>
  </si>
  <si>
    <t>Orsak Landscape Services</t>
  </si>
  <si>
    <t>Vivint</t>
  </si>
  <si>
    <t>HR On Demand 3/3/2023 -3/31/2023</t>
  </si>
  <si>
    <t>April Cleaning Service</t>
  </si>
  <si>
    <t>Rugged Trolls</t>
  </si>
  <si>
    <t>74-2488641 Directors Compensation BS</t>
  </si>
  <si>
    <t>Bi-weekly Employee Retirement</t>
  </si>
  <si>
    <t>Bottled Water Delivery 2/9/2023 - 3/8/2023</t>
  </si>
  <si>
    <t>Phone Service 4/1/2023 - 4/30/2023</t>
  </si>
  <si>
    <t>Public Notice DC Southfork - Creedmoor</t>
  </si>
  <si>
    <t>Internet Service 3/30/2023 - 4/29/2023</t>
  </si>
  <si>
    <t>Funds Transfer - Payroll</t>
  </si>
  <si>
    <t>Quarterly Retirement Fees 1Q 2023 1/1/2023 - 3/31/2023</t>
  </si>
  <si>
    <t>April Copier Lease</t>
  </si>
  <si>
    <t>March Legislative Consulting</t>
  </si>
  <si>
    <t>Annual Membership Dues and Canteen</t>
  </si>
  <si>
    <t>Modeling Support - Task Order 5 - Services through 3/31/2023</t>
  </si>
  <si>
    <t>Bottled Water Delivery</t>
  </si>
  <si>
    <t>74-2488641 Directors Compensation Liability CW</t>
  </si>
  <si>
    <t>May Health Insurance</t>
  </si>
  <si>
    <t>April Employee-paid Supplemental Insurance</t>
  </si>
  <si>
    <t>May Gap Insurance</t>
  </si>
  <si>
    <t>Database Services through 3/25/2023</t>
  </si>
  <si>
    <t>Water Service 3/10/2023 - 4/11/2023</t>
  </si>
  <si>
    <t>April Lawn Service and Tree Trim</t>
  </si>
  <si>
    <t>74-2488641 Employee Bi-weekly Payroll Liabilities</t>
  </si>
  <si>
    <t>Public Hearing Ad Carpenter Road Ranch</t>
  </si>
  <si>
    <t>Enterprise Cellular Prorated</t>
  </si>
  <si>
    <t>Alarm Service 4/15/2023 - 5/15/2023</t>
  </si>
  <si>
    <t>BARTON SPRINGS EDWARDS AQUIFER CONSERVATION DISTRICT</t>
  </si>
  <si>
    <t>April 1, 2023 - April 30, 2023</t>
  </si>
  <si>
    <t>MONTHLY CHECK REGISTER</t>
  </si>
  <si>
    <t>Fidelity Security Life Insurance Co</t>
  </si>
  <si>
    <t>Legal General/Personnel 2/22/2023 - 3/10/2023</t>
  </si>
  <si>
    <t>Deposit (permittee production fee payments)</t>
  </si>
  <si>
    <t>May Dental/Life/Disability/Vision Insurance</t>
  </si>
  <si>
    <t>Funds Transfer (to replenish low checking balance)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</si>
</sst>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2" fillId="0" borderId="2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167640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167640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0B7D7-34A4-46AD-8F6D-A1458948493D}">
  <sheetPr codeName="Sheet1"/>
  <dimension ref="A1:M44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G42" sqref="G42"/>
    </sheetView>
  </sheetViews>
  <sheetFormatPr defaultRowHeight="14.4" x14ac:dyDescent="0.3"/>
  <cols>
    <col min="1" max="1" width="10.21875" bestFit="1" customWidth="1"/>
    <col min="2" max="2" width="0.6640625" customWidth="1"/>
    <col min="3" max="3" width="7.88671875" bestFit="1" customWidth="1"/>
    <col min="4" max="4" width="0.6640625" customWidth="1"/>
    <col min="5" max="5" width="6.21875" bestFit="1" customWidth="1"/>
    <col min="6" max="6" width="0.77734375" customWidth="1"/>
    <col min="7" max="7" width="24.109375" customWidth="1"/>
    <col min="8" max="8" width="1.109375" customWidth="1"/>
    <col min="9" max="9" width="51.33203125" customWidth="1"/>
    <col min="10" max="10" width="1.21875" customWidth="1"/>
    <col min="11" max="11" width="8.33203125" customWidth="1"/>
    <col min="12" max="12" width="1.21875" customWidth="1"/>
    <col min="13" max="13" width="8.5546875" customWidth="1"/>
  </cols>
  <sheetData>
    <row r="1" spans="1:13" s="12" customFormat="1" ht="16.8" customHeight="1" x14ac:dyDescent="0.3">
      <c r="A1" s="14" t="s">
        <v>92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2" customFormat="1" ht="16.8" customHeight="1" x14ac:dyDescent="0.3">
      <c r="A2" s="14" t="s">
        <v>94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3" customFormat="1" ht="16.8" customHeight="1" x14ac:dyDescent="0.3">
      <c r="A3" s="14" t="s">
        <v>93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9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1" customFormat="1" ht="15" thickBot="1" x14ac:dyDescent="0.35">
      <c r="A5" s="10" t="s">
        <v>0</v>
      </c>
      <c r="B5" s="9"/>
      <c r="C5" s="10" t="s">
        <v>1</v>
      </c>
      <c r="D5" s="9"/>
      <c r="E5" s="10" t="s">
        <v>2</v>
      </c>
      <c r="F5" s="9"/>
      <c r="G5" s="10" t="s">
        <v>3</v>
      </c>
      <c r="H5" s="9"/>
      <c r="I5" s="10" t="s">
        <v>4</v>
      </c>
      <c r="J5" s="9"/>
      <c r="K5" s="10" t="s">
        <v>5</v>
      </c>
      <c r="L5" s="9"/>
      <c r="M5" s="10" t="s">
        <v>6</v>
      </c>
    </row>
    <row r="6" spans="1:13" ht="15.6" customHeight="1" thickTop="1" x14ac:dyDescent="0.3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104033.44</v>
      </c>
    </row>
    <row r="7" spans="1:13" x14ac:dyDescent="0.3">
      <c r="A7" s="4" t="s">
        <v>8</v>
      </c>
      <c r="B7" s="4"/>
      <c r="C7" s="5">
        <v>45020</v>
      </c>
      <c r="D7" s="4"/>
      <c r="E7" s="4" t="s">
        <v>12</v>
      </c>
      <c r="F7" s="4"/>
      <c r="G7" s="4" t="s">
        <v>43</v>
      </c>
      <c r="H7" s="4"/>
      <c r="I7" s="4" t="s">
        <v>65</v>
      </c>
      <c r="J7" s="4"/>
      <c r="K7" s="6">
        <v>-456.5</v>
      </c>
      <c r="L7" s="4"/>
      <c r="M7" s="6">
        <f t="shared" ref="M7:M34" si="0">ROUND(M6+K7,5)</f>
        <v>103576.94</v>
      </c>
    </row>
    <row r="8" spans="1:13" x14ac:dyDescent="0.3">
      <c r="A8" s="4" t="s">
        <v>8</v>
      </c>
      <c r="B8" s="4"/>
      <c r="C8" s="5">
        <v>45020</v>
      </c>
      <c r="D8" s="4"/>
      <c r="E8" s="4" t="s">
        <v>13</v>
      </c>
      <c r="F8" s="4"/>
      <c r="G8" s="4" t="s">
        <v>44</v>
      </c>
      <c r="H8" s="4"/>
      <c r="I8" s="4" t="s">
        <v>66</v>
      </c>
      <c r="J8" s="4"/>
      <c r="K8" s="6">
        <v>-310</v>
      </c>
      <c r="L8" s="4"/>
      <c r="M8" s="6">
        <f t="shared" si="0"/>
        <v>103266.94</v>
      </c>
    </row>
    <row r="9" spans="1:13" x14ac:dyDescent="0.3">
      <c r="A9" s="4" t="s">
        <v>8</v>
      </c>
      <c r="B9" s="4"/>
      <c r="C9" s="5">
        <v>45020</v>
      </c>
      <c r="D9" s="4"/>
      <c r="E9" s="4" t="s">
        <v>14</v>
      </c>
      <c r="F9" s="4"/>
      <c r="G9" s="4" t="s">
        <v>45</v>
      </c>
      <c r="H9" s="4"/>
      <c r="I9" s="4" t="s">
        <v>96</v>
      </c>
      <c r="J9" s="4"/>
      <c r="K9" s="6">
        <v>-4200</v>
      </c>
      <c r="L9" s="4"/>
      <c r="M9" s="6">
        <f t="shared" si="0"/>
        <v>99066.94</v>
      </c>
    </row>
    <row r="10" spans="1:13" x14ac:dyDescent="0.3">
      <c r="A10" s="4" t="s">
        <v>8</v>
      </c>
      <c r="B10" s="4"/>
      <c r="C10" s="5">
        <v>45020</v>
      </c>
      <c r="D10" s="4"/>
      <c r="E10" s="4" t="s">
        <v>15</v>
      </c>
      <c r="F10" s="4"/>
      <c r="G10" s="4" t="s">
        <v>46</v>
      </c>
      <c r="H10" s="4"/>
      <c r="I10" s="4" t="s">
        <v>67</v>
      </c>
      <c r="J10" s="4"/>
      <c r="K10" s="6">
        <v>-643</v>
      </c>
      <c r="L10" s="4"/>
      <c r="M10" s="6">
        <f t="shared" si="0"/>
        <v>98423.94</v>
      </c>
    </row>
    <row r="11" spans="1:13" x14ac:dyDescent="0.3">
      <c r="A11" s="4" t="s">
        <v>8</v>
      </c>
      <c r="B11" s="4"/>
      <c r="C11" s="5">
        <v>45020</v>
      </c>
      <c r="D11" s="4"/>
      <c r="E11" s="4" t="s">
        <v>16</v>
      </c>
      <c r="F11" s="4"/>
      <c r="G11" s="4" t="s">
        <v>46</v>
      </c>
      <c r="H11" s="4"/>
      <c r="I11" s="4" t="s">
        <v>67</v>
      </c>
      <c r="J11" s="4"/>
      <c r="K11" s="6">
        <v>-963</v>
      </c>
      <c r="L11" s="4"/>
      <c r="M11" s="6">
        <f t="shared" si="0"/>
        <v>97460.94</v>
      </c>
    </row>
    <row r="12" spans="1:13" x14ac:dyDescent="0.3">
      <c r="A12" s="4" t="s">
        <v>9</v>
      </c>
      <c r="B12" s="4"/>
      <c r="C12" s="5">
        <v>45021</v>
      </c>
      <c r="D12" s="4"/>
      <c r="E12" s="4" t="s">
        <v>17</v>
      </c>
      <c r="F12" s="4"/>
      <c r="G12" s="4" t="s">
        <v>47</v>
      </c>
      <c r="H12" s="4"/>
      <c r="I12" s="4" t="s">
        <v>68</v>
      </c>
      <c r="J12" s="4"/>
      <c r="K12" s="6">
        <v>-214.2</v>
      </c>
      <c r="L12" s="4"/>
      <c r="M12" s="6">
        <f t="shared" si="0"/>
        <v>97246.74</v>
      </c>
    </row>
    <row r="13" spans="1:13" x14ac:dyDescent="0.3">
      <c r="A13" s="4" t="s">
        <v>10</v>
      </c>
      <c r="B13" s="4"/>
      <c r="C13" s="5">
        <v>45021</v>
      </c>
      <c r="D13" s="4"/>
      <c r="E13" s="4"/>
      <c r="F13" s="4"/>
      <c r="G13" s="4"/>
      <c r="H13" s="4"/>
      <c r="I13" s="4" t="s">
        <v>97</v>
      </c>
      <c r="J13" s="4"/>
      <c r="K13" s="6">
        <v>46797.06</v>
      </c>
      <c r="L13" s="4"/>
      <c r="M13" s="6">
        <f t="shared" si="0"/>
        <v>144043.79999999999</v>
      </c>
    </row>
    <row r="14" spans="1:13" x14ac:dyDescent="0.3">
      <c r="A14" s="4" t="s">
        <v>9</v>
      </c>
      <c r="B14" s="4"/>
      <c r="C14" s="5">
        <v>45022</v>
      </c>
      <c r="D14" s="4"/>
      <c r="E14" s="4" t="s">
        <v>18</v>
      </c>
      <c r="F14" s="4"/>
      <c r="G14" s="4" t="s">
        <v>47</v>
      </c>
      <c r="H14" s="4"/>
      <c r="I14" s="4" t="s">
        <v>88</v>
      </c>
      <c r="J14" s="4"/>
      <c r="K14" s="6">
        <v>-7511.79</v>
      </c>
      <c r="L14" s="4"/>
      <c r="M14" s="6">
        <f t="shared" si="0"/>
        <v>136532.01</v>
      </c>
    </row>
    <row r="15" spans="1:13" x14ac:dyDescent="0.3">
      <c r="A15" s="4" t="s">
        <v>9</v>
      </c>
      <c r="B15" s="4"/>
      <c r="C15" s="5">
        <v>45022</v>
      </c>
      <c r="D15" s="4"/>
      <c r="E15" s="4" t="s">
        <v>19</v>
      </c>
      <c r="F15" s="4"/>
      <c r="G15" s="4" t="s">
        <v>48</v>
      </c>
      <c r="H15" s="4"/>
      <c r="I15" s="4" t="s">
        <v>69</v>
      </c>
      <c r="J15" s="4"/>
      <c r="K15" s="6">
        <v>-4399.5600000000004</v>
      </c>
      <c r="L15" s="4"/>
      <c r="M15" s="6">
        <f t="shared" si="0"/>
        <v>132132.45000000001</v>
      </c>
    </row>
    <row r="16" spans="1:13" x14ac:dyDescent="0.3">
      <c r="A16" s="4" t="s">
        <v>8</v>
      </c>
      <c r="B16" s="4"/>
      <c r="C16" s="5">
        <v>45023</v>
      </c>
      <c r="D16" s="4"/>
      <c r="E16" s="4" t="s">
        <v>20</v>
      </c>
      <c r="F16" s="4"/>
      <c r="G16" s="4" t="s">
        <v>49</v>
      </c>
      <c r="H16" s="4"/>
      <c r="I16" s="4" t="s">
        <v>70</v>
      </c>
      <c r="J16" s="4"/>
      <c r="K16" s="6">
        <v>-64.25</v>
      </c>
      <c r="L16" s="4"/>
      <c r="M16" s="6">
        <f t="shared" si="0"/>
        <v>132068.20000000001</v>
      </c>
    </row>
    <row r="17" spans="1:13" x14ac:dyDescent="0.3">
      <c r="A17" s="4" t="s">
        <v>8</v>
      </c>
      <c r="B17" s="4"/>
      <c r="C17" s="5">
        <v>45023</v>
      </c>
      <c r="D17" s="4"/>
      <c r="E17" s="4" t="s">
        <v>21</v>
      </c>
      <c r="F17" s="4"/>
      <c r="G17" s="4" t="s">
        <v>50</v>
      </c>
      <c r="H17" s="4"/>
      <c r="I17" s="4" t="s">
        <v>71</v>
      </c>
      <c r="J17" s="4"/>
      <c r="K17" s="6">
        <v>-459.99</v>
      </c>
      <c r="L17" s="4"/>
      <c r="M17" s="6">
        <f t="shared" si="0"/>
        <v>131608.21</v>
      </c>
    </row>
    <row r="18" spans="1:13" x14ac:dyDescent="0.3">
      <c r="A18" s="4" t="s">
        <v>8</v>
      </c>
      <c r="B18" s="4"/>
      <c r="C18" s="5">
        <v>45023</v>
      </c>
      <c r="D18" s="4"/>
      <c r="E18" s="4" t="s">
        <v>22</v>
      </c>
      <c r="F18" s="4"/>
      <c r="G18" s="4" t="s">
        <v>51</v>
      </c>
      <c r="H18" s="4"/>
      <c r="I18" s="4" t="s">
        <v>72</v>
      </c>
      <c r="J18" s="4"/>
      <c r="K18" s="6">
        <v>-104</v>
      </c>
      <c r="L18" s="4"/>
      <c r="M18" s="6">
        <f t="shared" si="0"/>
        <v>131504.21</v>
      </c>
    </row>
    <row r="19" spans="1:13" x14ac:dyDescent="0.3">
      <c r="A19" s="4" t="s">
        <v>8</v>
      </c>
      <c r="B19" s="4"/>
      <c r="C19" s="5">
        <v>45023</v>
      </c>
      <c r="D19" s="4"/>
      <c r="E19" s="4" t="s">
        <v>23</v>
      </c>
      <c r="F19" s="4"/>
      <c r="G19" s="4" t="s">
        <v>52</v>
      </c>
      <c r="H19" s="4"/>
      <c r="I19" s="4" t="s">
        <v>73</v>
      </c>
      <c r="J19" s="4"/>
      <c r="K19" s="6">
        <v>-231.19</v>
      </c>
      <c r="L19" s="4"/>
      <c r="M19" s="6">
        <f t="shared" si="0"/>
        <v>131273.01999999999</v>
      </c>
    </row>
    <row r="20" spans="1:13" x14ac:dyDescent="0.3">
      <c r="A20" s="4" t="s">
        <v>11</v>
      </c>
      <c r="B20" s="4"/>
      <c r="C20" s="5">
        <v>45026</v>
      </c>
      <c r="D20" s="4"/>
      <c r="E20" s="4"/>
      <c r="F20" s="4"/>
      <c r="G20" s="4"/>
      <c r="H20" s="4"/>
      <c r="I20" s="4" t="s">
        <v>74</v>
      </c>
      <c r="J20" s="4"/>
      <c r="K20" s="6">
        <v>-22000</v>
      </c>
      <c r="L20" s="4"/>
      <c r="M20" s="6">
        <f t="shared" si="0"/>
        <v>109273.02</v>
      </c>
    </row>
    <row r="21" spans="1:13" x14ac:dyDescent="0.3">
      <c r="A21" s="4" t="s">
        <v>8</v>
      </c>
      <c r="B21" s="4"/>
      <c r="C21" s="5">
        <v>45027</v>
      </c>
      <c r="D21" s="4"/>
      <c r="E21" s="4" t="s">
        <v>24</v>
      </c>
      <c r="F21" s="4"/>
      <c r="G21" s="4" t="s">
        <v>53</v>
      </c>
      <c r="H21" s="4"/>
      <c r="I21" s="4" t="s">
        <v>75</v>
      </c>
      <c r="J21" s="4"/>
      <c r="K21" s="6">
        <v>-8331.6299999999992</v>
      </c>
      <c r="L21" s="4"/>
      <c r="M21" s="6">
        <f t="shared" si="0"/>
        <v>100941.39</v>
      </c>
    </row>
    <row r="22" spans="1:13" x14ac:dyDescent="0.3">
      <c r="A22" s="4" t="s">
        <v>8</v>
      </c>
      <c r="B22" s="4"/>
      <c r="C22" s="5">
        <v>45029</v>
      </c>
      <c r="D22" s="4"/>
      <c r="E22" s="4" t="s">
        <v>25</v>
      </c>
      <c r="F22" s="4"/>
      <c r="G22" s="4" t="s">
        <v>54</v>
      </c>
      <c r="H22" s="4"/>
      <c r="I22" s="4" t="s">
        <v>76</v>
      </c>
      <c r="J22" s="4"/>
      <c r="K22" s="6">
        <v>-675</v>
      </c>
      <c r="L22" s="4"/>
      <c r="M22" s="6">
        <f t="shared" si="0"/>
        <v>100266.39</v>
      </c>
    </row>
    <row r="23" spans="1:13" x14ac:dyDescent="0.3">
      <c r="A23" s="4" t="s">
        <v>8</v>
      </c>
      <c r="B23" s="4"/>
      <c r="C23" s="5">
        <v>45029</v>
      </c>
      <c r="D23" s="4"/>
      <c r="E23" s="4" t="s">
        <v>26</v>
      </c>
      <c r="F23" s="4"/>
      <c r="G23" s="4" t="s">
        <v>55</v>
      </c>
      <c r="H23" s="4"/>
      <c r="I23" s="4" t="s">
        <v>77</v>
      </c>
      <c r="J23" s="4"/>
      <c r="K23" s="6">
        <v>-4000</v>
      </c>
      <c r="L23" s="4"/>
      <c r="M23" s="6">
        <f t="shared" si="0"/>
        <v>96266.39</v>
      </c>
    </row>
    <row r="24" spans="1:13" x14ac:dyDescent="0.3">
      <c r="A24" s="4" t="s">
        <v>8</v>
      </c>
      <c r="B24" s="4"/>
      <c r="C24" s="5">
        <v>45029</v>
      </c>
      <c r="D24" s="4"/>
      <c r="E24" s="4" t="s">
        <v>27</v>
      </c>
      <c r="F24" s="4"/>
      <c r="G24" s="4" t="s">
        <v>56</v>
      </c>
      <c r="H24" s="4"/>
      <c r="I24" s="4" t="s">
        <v>78</v>
      </c>
      <c r="J24" s="4"/>
      <c r="K24" s="6">
        <v>-148.66</v>
      </c>
      <c r="L24" s="4"/>
      <c r="M24" s="6">
        <f t="shared" si="0"/>
        <v>96117.73</v>
      </c>
    </row>
    <row r="25" spans="1:13" x14ac:dyDescent="0.3">
      <c r="A25" s="4" t="s">
        <v>8</v>
      </c>
      <c r="B25" s="4"/>
      <c r="C25" s="5">
        <v>45029</v>
      </c>
      <c r="D25" s="4"/>
      <c r="E25" s="4" t="s">
        <v>28</v>
      </c>
      <c r="F25" s="4"/>
      <c r="G25" s="4" t="s">
        <v>57</v>
      </c>
      <c r="H25" s="4"/>
      <c r="I25" s="4" t="s">
        <v>79</v>
      </c>
      <c r="J25" s="4"/>
      <c r="K25" s="6">
        <v>-975</v>
      </c>
      <c r="L25" s="4"/>
      <c r="M25" s="6">
        <f t="shared" si="0"/>
        <v>95142.73</v>
      </c>
    </row>
    <row r="26" spans="1:13" x14ac:dyDescent="0.3">
      <c r="A26" s="4" t="s">
        <v>8</v>
      </c>
      <c r="B26" s="4"/>
      <c r="C26" s="5">
        <v>45030</v>
      </c>
      <c r="D26" s="4"/>
      <c r="E26" s="4" t="s">
        <v>29</v>
      </c>
      <c r="F26" s="4"/>
      <c r="G26" s="4" t="s">
        <v>49</v>
      </c>
      <c r="H26" s="4"/>
      <c r="I26" s="4" t="s">
        <v>80</v>
      </c>
      <c r="J26" s="4"/>
      <c r="K26" s="6">
        <v>-75.239999999999995</v>
      </c>
      <c r="L26" s="4"/>
      <c r="M26" s="6">
        <f t="shared" si="0"/>
        <v>95067.49</v>
      </c>
    </row>
    <row r="27" spans="1:13" x14ac:dyDescent="0.3">
      <c r="A27" s="4" t="s">
        <v>9</v>
      </c>
      <c r="B27" s="4"/>
      <c r="C27" s="5">
        <v>45035</v>
      </c>
      <c r="D27" s="4"/>
      <c r="E27" s="4" t="s">
        <v>30</v>
      </c>
      <c r="F27" s="4"/>
      <c r="G27" s="4" t="s">
        <v>47</v>
      </c>
      <c r="H27" s="4"/>
      <c r="I27" s="4" t="s">
        <v>81</v>
      </c>
      <c r="J27" s="4"/>
      <c r="K27" s="6">
        <v>-30.6</v>
      </c>
      <c r="L27" s="4"/>
      <c r="M27" s="6">
        <f t="shared" si="0"/>
        <v>95036.89</v>
      </c>
    </row>
    <row r="28" spans="1:13" x14ac:dyDescent="0.3">
      <c r="A28" s="4" t="s">
        <v>9</v>
      </c>
      <c r="B28" s="4"/>
      <c r="C28" s="5">
        <v>45035</v>
      </c>
      <c r="D28" s="4"/>
      <c r="E28" s="4" t="s">
        <v>31</v>
      </c>
      <c r="F28" s="4"/>
      <c r="G28" s="4" t="s">
        <v>58</v>
      </c>
      <c r="H28" s="4"/>
      <c r="I28" s="4" t="s">
        <v>98</v>
      </c>
      <c r="J28" s="4"/>
      <c r="K28" s="6">
        <v>-1241.47</v>
      </c>
      <c r="L28" s="4"/>
      <c r="M28" s="6">
        <f t="shared" si="0"/>
        <v>93795.42</v>
      </c>
    </row>
    <row r="29" spans="1:13" x14ac:dyDescent="0.3">
      <c r="A29" s="4" t="s">
        <v>9</v>
      </c>
      <c r="B29" s="4"/>
      <c r="C29" s="5">
        <v>45035</v>
      </c>
      <c r="D29" s="4"/>
      <c r="E29" s="4" t="s">
        <v>32</v>
      </c>
      <c r="F29" s="4"/>
      <c r="G29" s="4" t="s">
        <v>59</v>
      </c>
      <c r="H29" s="4"/>
      <c r="I29" s="4" t="s">
        <v>82</v>
      </c>
      <c r="J29" s="4"/>
      <c r="K29" s="6">
        <v>-8745.51</v>
      </c>
      <c r="L29" s="4"/>
      <c r="M29" s="6">
        <f t="shared" si="0"/>
        <v>85049.91</v>
      </c>
    </row>
    <row r="30" spans="1:13" x14ac:dyDescent="0.3">
      <c r="A30" s="4" t="s">
        <v>9</v>
      </c>
      <c r="B30" s="4"/>
      <c r="C30" s="5">
        <v>45035</v>
      </c>
      <c r="D30" s="4"/>
      <c r="E30" s="4" t="s">
        <v>33</v>
      </c>
      <c r="F30" s="4"/>
      <c r="G30" s="4" t="s">
        <v>60</v>
      </c>
      <c r="H30" s="4"/>
      <c r="I30" s="4" t="s">
        <v>83</v>
      </c>
      <c r="J30" s="4"/>
      <c r="K30" s="6">
        <v>-107.3</v>
      </c>
      <c r="L30" s="4"/>
      <c r="M30" s="6">
        <f t="shared" si="0"/>
        <v>84942.61</v>
      </c>
    </row>
    <row r="31" spans="1:13" x14ac:dyDescent="0.3">
      <c r="A31" s="4" t="s">
        <v>8</v>
      </c>
      <c r="B31" s="4"/>
      <c r="C31" s="5">
        <v>45035</v>
      </c>
      <c r="D31" s="4"/>
      <c r="E31" s="4" t="s">
        <v>34</v>
      </c>
      <c r="F31" s="4"/>
      <c r="G31" s="4" t="s">
        <v>95</v>
      </c>
      <c r="H31" s="4"/>
      <c r="I31" s="4" t="s">
        <v>84</v>
      </c>
      <c r="J31" s="4"/>
      <c r="K31" s="6">
        <v>-794.62</v>
      </c>
      <c r="L31" s="4"/>
      <c r="M31" s="6">
        <f t="shared" si="0"/>
        <v>84147.99</v>
      </c>
    </row>
    <row r="32" spans="1:13" x14ac:dyDescent="0.3">
      <c r="A32" s="4" t="s">
        <v>8</v>
      </c>
      <c r="B32" s="4"/>
      <c r="C32" s="5">
        <v>45035</v>
      </c>
      <c r="D32" s="4"/>
      <c r="E32" s="4" t="s">
        <v>35</v>
      </c>
      <c r="F32" s="4"/>
      <c r="G32" s="4" t="s">
        <v>61</v>
      </c>
      <c r="H32" s="4"/>
      <c r="I32" s="4" t="s">
        <v>85</v>
      </c>
      <c r="J32" s="4"/>
      <c r="K32" s="6">
        <v>-9000</v>
      </c>
      <c r="L32" s="4"/>
      <c r="M32" s="6">
        <f t="shared" si="0"/>
        <v>75147.990000000005</v>
      </c>
    </row>
    <row r="33" spans="1:13" x14ac:dyDescent="0.3">
      <c r="A33" s="4" t="s">
        <v>8</v>
      </c>
      <c r="B33" s="4"/>
      <c r="C33" s="5">
        <v>45035</v>
      </c>
      <c r="D33" s="4"/>
      <c r="E33" s="4" t="s">
        <v>36</v>
      </c>
      <c r="F33" s="4"/>
      <c r="G33" s="4" t="s">
        <v>62</v>
      </c>
      <c r="H33" s="4"/>
      <c r="I33" s="4" t="s">
        <v>86</v>
      </c>
      <c r="J33" s="4"/>
      <c r="K33" s="6">
        <v>-20.93</v>
      </c>
      <c r="L33" s="4"/>
      <c r="M33" s="6">
        <f t="shared" si="0"/>
        <v>75127.06</v>
      </c>
    </row>
    <row r="34" spans="1:13" x14ac:dyDescent="0.3">
      <c r="A34" s="4" t="s">
        <v>8</v>
      </c>
      <c r="B34" s="4"/>
      <c r="C34" s="5">
        <v>45035</v>
      </c>
      <c r="D34" s="4"/>
      <c r="E34" s="4" t="s">
        <v>37</v>
      </c>
      <c r="F34" s="4"/>
      <c r="G34" s="4" t="s">
        <v>63</v>
      </c>
      <c r="H34" s="4"/>
      <c r="I34" s="4" t="s">
        <v>87</v>
      </c>
      <c r="J34" s="4"/>
      <c r="K34" s="6">
        <v>-120</v>
      </c>
      <c r="L34" s="4"/>
      <c r="M34" s="6">
        <f t="shared" si="0"/>
        <v>75007.06</v>
      </c>
    </row>
    <row r="35" spans="1:13" s="11" customFormat="1" ht="15" thickBot="1" x14ac:dyDescent="0.35">
      <c r="A35" s="10" t="s">
        <v>0</v>
      </c>
      <c r="B35" s="9"/>
      <c r="C35" s="10" t="s">
        <v>1</v>
      </c>
      <c r="D35" s="9"/>
      <c r="E35" s="10" t="s">
        <v>2</v>
      </c>
      <c r="F35" s="9"/>
      <c r="G35" s="10" t="s">
        <v>3</v>
      </c>
      <c r="H35" s="9"/>
      <c r="I35" s="10" t="s">
        <v>4</v>
      </c>
      <c r="J35" s="9"/>
      <c r="K35" s="10" t="s">
        <v>5</v>
      </c>
      <c r="L35" s="9"/>
      <c r="M35" s="10" t="s">
        <v>6</v>
      </c>
    </row>
    <row r="36" spans="1:13" ht="15" thickTop="1" x14ac:dyDescent="0.3">
      <c r="A36" s="4" t="s">
        <v>9</v>
      </c>
      <c r="B36" s="4"/>
      <c r="C36" s="5">
        <v>45036</v>
      </c>
      <c r="D36" s="4"/>
      <c r="E36" s="4" t="s">
        <v>38</v>
      </c>
      <c r="F36" s="4"/>
      <c r="G36" s="4" t="s">
        <v>48</v>
      </c>
      <c r="H36" s="4"/>
      <c r="I36" s="4" t="s">
        <v>69</v>
      </c>
      <c r="J36" s="4"/>
      <c r="K36" s="6">
        <v>-4399.5600000000004</v>
      </c>
      <c r="L36" s="4"/>
      <c r="M36" s="6">
        <f>ROUND(M34+K36,5)</f>
        <v>70607.5</v>
      </c>
    </row>
    <row r="37" spans="1:13" x14ac:dyDescent="0.3">
      <c r="A37" s="4" t="s">
        <v>9</v>
      </c>
      <c r="B37" s="4"/>
      <c r="C37" s="5">
        <v>45036</v>
      </c>
      <c r="D37" s="4"/>
      <c r="E37" s="4" t="s">
        <v>39</v>
      </c>
      <c r="F37" s="4"/>
      <c r="G37" s="4" t="s">
        <v>47</v>
      </c>
      <c r="H37" s="4"/>
      <c r="I37" s="4" t="s">
        <v>88</v>
      </c>
      <c r="J37" s="4"/>
      <c r="K37" s="6">
        <v>-7511.85</v>
      </c>
      <c r="L37" s="4"/>
      <c r="M37" s="6">
        <f t="shared" ref="M37:M42" si="1">ROUND(M36+K37,5)</f>
        <v>63095.65</v>
      </c>
    </row>
    <row r="38" spans="1:13" x14ac:dyDescent="0.3">
      <c r="A38" s="4" t="s">
        <v>8</v>
      </c>
      <c r="B38" s="4"/>
      <c r="C38" s="5">
        <v>45037</v>
      </c>
      <c r="D38" s="4"/>
      <c r="E38" s="4" t="s">
        <v>40</v>
      </c>
      <c r="F38" s="4"/>
      <c r="G38" s="4" t="s">
        <v>51</v>
      </c>
      <c r="H38" s="4"/>
      <c r="I38" s="4" t="s">
        <v>89</v>
      </c>
      <c r="J38" s="4"/>
      <c r="K38" s="6">
        <v>-109.5</v>
      </c>
      <c r="L38" s="4"/>
      <c r="M38" s="6">
        <f t="shared" si="1"/>
        <v>62986.15</v>
      </c>
    </row>
    <row r="39" spans="1:13" x14ac:dyDescent="0.3">
      <c r="A39" s="4" t="s">
        <v>8</v>
      </c>
      <c r="B39" s="4"/>
      <c r="C39" s="5">
        <v>45037</v>
      </c>
      <c r="D39" s="4"/>
      <c r="E39" s="4" t="s">
        <v>41</v>
      </c>
      <c r="F39" s="4"/>
      <c r="G39" s="4" t="s">
        <v>46</v>
      </c>
      <c r="H39" s="4"/>
      <c r="I39" s="4" t="s">
        <v>90</v>
      </c>
      <c r="J39" s="4"/>
      <c r="K39" s="6">
        <v>-365.37</v>
      </c>
      <c r="L39" s="4"/>
      <c r="M39" s="6">
        <f t="shared" si="1"/>
        <v>62620.78</v>
      </c>
    </row>
    <row r="40" spans="1:13" x14ac:dyDescent="0.3">
      <c r="A40" s="4" t="s">
        <v>11</v>
      </c>
      <c r="B40" s="4"/>
      <c r="C40" s="5">
        <v>45041</v>
      </c>
      <c r="D40" s="4"/>
      <c r="E40" s="4"/>
      <c r="F40" s="4"/>
      <c r="G40" s="4"/>
      <c r="H40" s="4"/>
      <c r="I40" s="4" t="s">
        <v>74</v>
      </c>
      <c r="J40" s="4"/>
      <c r="K40" s="6">
        <v>-20000</v>
      </c>
      <c r="L40" s="4"/>
      <c r="M40" s="6">
        <f t="shared" si="1"/>
        <v>42620.78</v>
      </c>
    </row>
    <row r="41" spans="1:13" x14ac:dyDescent="0.3">
      <c r="A41" s="4" t="s">
        <v>11</v>
      </c>
      <c r="B41" s="4"/>
      <c r="C41" s="5">
        <v>45041</v>
      </c>
      <c r="D41" s="4"/>
      <c r="E41" s="4"/>
      <c r="F41" s="4"/>
      <c r="G41" s="4"/>
      <c r="H41" s="4"/>
      <c r="I41" s="4" t="s">
        <v>99</v>
      </c>
      <c r="J41" s="4"/>
      <c r="K41" s="6">
        <v>40000</v>
      </c>
      <c r="L41" s="4"/>
      <c r="M41" s="6">
        <f t="shared" si="1"/>
        <v>82620.78</v>
      </c>
    </row>
    <row r="42" spans="1:13" ht="15" thickBot="1" x14ac:dyDescent="0.35">
      <c r="A42" s="4" t="s">
        <v>8</v>
      </c>
      <c r="B42" s="4"/>
      <c r="C42" s="5">
        <v>45041</v>
      </c>
      <c r="D42" s="4"/>
      <c r="E42" s="4" t="s">
        <v>42</v>
      </c>
      <c r="F42" s="4"/>
      <c r="G42" s="4" t="s">
        <v>64</v>
      </c>
      <c r="H42" s="4"/>
      <c r="I42" s="4" t="s">
        <v>91</v>
      </c>
      <c r="J42" s="4"/>
      <c r="K42" s="6">
        <v>-44.89</v>
      </c>
      <c r="L42" s="4"/>
      <c r="M42" s="6">
        <f t="shared" si="1"/>
        <v>82575.89</v>
      </c>
    </row>
    <row r="43" spans="1:13" s="8" customFormat="1" ht="15.6" customHeight="1" thickBot="1" x14ac:dyDescent="0.25">
      <c r="A43" s="1" t="s">
        <v>7</v>
      </c>
      <c r="B43" s="1"/>
      <c r="C43" s="3"/>
      <c r="D43" s="1"/>
      <c r="E43" s="1"/>
      <c r="F43" s="1"/>
      <c r="G43" s="1"/>
      <c r="H43" s="1"/>
      <c r="I43" s="1"/>
      <c r="J43" s="1"/>
      <c r="K43" s="7">
        <v>-21457.55</v>
      </c>
      <c r="L43" s="1"/>
      <c r="M43" s="7">
        <v>82575.89</v>
      </c>
    </row>
    <row r="44" spans="1:13" ht="15" thickTop="1" x14ac:dyDescent="0.3"/>
  </sheetData>
  <mergeCells count="4">
    <mergeCell ref="A1:M1"/>
    <mergeCell ref="A2:M2"/>
    <mergeCell ref="A3:M3"/>
    <mergeCell ref="A4:M4"/>
  </mergeCells>
  <printOptions horizontalCentered="1"/>
  <pageMargins left="0.7" right="0.7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167640</xdr:colOff>
                <xdr:row>5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167640</xdr:colOff>
                <xdr:row>5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2023-04-27T19:31:04Z</cp:lastPrinted>
  <dcterms:created xsi:type="dcterms:W3CDTF">2023-04-27T19:19:38Z</dcterms:created>
  <dcterms:modified xsi:type="dcterms:W3CDTF">2023-05-02T12:47:32Z</dcterms:modified>
</cp:coreProperties>
</file>