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On line posting financials\"/>
    </mc:Choice>
  </mc:AlternateContent>
  <xr:revisionPtr revIDLastSave="0" documentId="13_ncr:1_{20BACCA5-49D3-49B4-AB50-A0E3C339D425}" xr6:coauthVersionLast="45" xr6:coauthVersionMax="45" xr10:uidLastSave="{00000000-0000-0000-0000-000000000000}"/>
  <bookViews>
    <workbookView xWindow="5580" yWindow="1380" windowWidth="15210" windowHeight="13545" xr2:uid="{D0AB3573-C530-4E45-9F26-5267592431CF}"/>
  </bookViews>
  <sheets>
    <sheet name="Sheet1" sheetId="1" r:id="rId1"/>
  </sheets>
  <definedNames>
    <definedName name="_xlnm.Print_Area" localSheetId="0">Sheet1!$A$1:$K$38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Sheet1!$K$23,Sheet1!$K$24,Sheet1!$K$25,Sheet1!$K$26,Sheet1!$K$27,Sheet1!$K$28,Sheet1!$K$29,Sheet1!$K$30,Sheet1!$K$31,Sheet1!$K$32,Sheet1!$K$33,Sheet1!$K$34,Sheet1!$K$35,Sheet1!$I$36,Sheet1!$K$36,Sheet1!$I$37</definedName>
    <definedName name="QB_FORMULA_2" localSheetId="0" hidden="1">Sheet1!$K$37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20200430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I36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</calcChain>
</file>

<file path=xl/sharedStrings.xml><?xml version="1.0" encoding="utf-8"?>
<sst xmlns="http://schemas.openxmlformats.org/spreadsheetml/2006/main" count="89" uniqueCount="42">
  <si>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</si>
  <si>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</si>
  <si>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</si>
  <si>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</si>
  <si>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</si>
  <si>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</si>
  <si>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</si>
  <si>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</si>
  <si>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</si>
  <si>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</si>
  <si>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</si>
  <si>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DD5628</t>
  </si>
  <si>
    <t>DD5629</t>
  </si>
  <si>
    <t>DD5630</t>
  </si>
  <si>
    <t>DD5631</t>
  </si>
  <si>
    <t>DD5632</t>
  </si>
  <si>
    <t>DD5633</t>
  </si>
  <si>
    <t>DD5634</t>
  </si>
  <si>
    <t>DD5635</t>
  </si>
  <si>
    <t>DD5636</t>
  </si>
  <si>
    <t>DD5637</t>
  </si>
  <si>
    <t>DD5638</t>
  </si>
  <si>
    <t>DD5639</t>
  </si>
  <si>
    <t>DD5640</t>
  </si>
  <si>
    <t>DD5641</t>
  </si>
  <si>
    <t>DD5642</t>
  </si>
  <si>
    <t>DD5643</t>
  </si>
  <si>
    <t>DD5644</t>
  </si>
  <si>
    <t>DD5645</t>
  </si>
  <si>
    <t>DD5646</t>
  </si>
  <si>
    <t>DD5647</t>
  </si>
  <si>
    <t>DD5648</t>
  </si>
  <si>
    <t>DD5649</t>
  </si>
  <si>
    <t>Created by Payroll Service on 04/06/2020</t>
  </si>
  <si>
    <t>Direct Deposit</t>
  </si>
  <si>
    <t>Created by Payroll Service on 04/20/2020</t>
  </si>
  <si>
    <t>Service Charge</t>
  </si>
  <si>
    <t>Interest</t>
  </si>
  <si>
    <t>BSEACD</t>
  </si>
  <si>
    <t>FY 2020 PAYROLL REGISTER</t>
  </si>
  <si>
    <t>April 1 - April 30, 2020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</si>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</sst>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A5901D3-4338-44DD-A126-02E34A399D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DFE5AEA-F520-43EF-9A43-ADDAAC295B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34325-D074-4D9F-BF74-EA6CF354468F}">
  <sheetPr codeName="Sheet1"/>
  <dimension ref="A1:K38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K38" sqref="A1:K38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5" customFormat="1" ht="19.5" customHeight="1" x14ac:dyDescent="0.3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19.5" customHeight="1" x14ac:dyDescent="0.3">
      <c r="A2" s="16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ht="19.5" customHeight="1" x14ac:dyDescent="0.25">
      <c r="A3" s="18" t="s">
        <v>40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12534.98</v>
      </c>
    </row>
    <row r="7" spans="1:11" x14ac:dyDescent="0.25">
      <c r="A7" s="4" t="s">
        <v>6</v>
      </c>
      <c r="B7" s="4"/>
      <c r="C7" s="5">
        <v>43923</v>
      </c>
      <c r="D7" s="4"/>
      <c r="E7" s="4"/>
      <c r="F7" s="4"/>
      <c r="G7" s="4" t="s">
        <v>41</v>
      </c>
      <c r="H7" s="4"/>
      <c r="I7" s="6">
        <v>20000</v>
      </c>
      <c r="J7" s="4"/>
      <c r="K7" s="6">
        <f>ROUND(K6+I7,5)</f>
        <v>32534.98</v>
      </c>
    </row>
    <row r="8" spans="1:11" x14ac:dyDescent="0.25">
      <c r="A8" s="4" t="s">
        <v>7</v>
      </c>
      <c r="B8" s="4"/>
      <c r="C8" s="5">
        <v>43929</v>
      </c>
      <c r="D8" s="4"/>
      <c r="E8" s="4"/>
      <c r="F8" s="4"/>
      <c r="G8" s="4" t="s">
        <v>33</v>
      </c>
      <c r="H8" s="4"/>
      <c r="I8" s="6">
        <v>-20910.939999999999</v>
      </c>
      <c r="J8" s="4"/>
      <c r="K8" s="6">
        <f>ROUND(K7+I8,5)</f>
        <v>11624.04</v>
      </c>
    </row>
    <row r="9" spans="1:11" x14ac:dyDescent="0.25">
      <c r="A9" s="4" t="s">
        <v>8</v>
      </c>
      <c r="B9" s="4"/>
      <c r="C9" s="5">
        <v>43930</v>
      </c>
      <c r="D9" s="4"/>
      <c r="E9" s="4" t="s">
        <v>11</v>
      </c>
      <c r="F9" s="4"/>
      <c r="G9" s="4" t="s">
        <v>34</v>
      </c>
      <c r="H9" s="4"/>
      <c r="I9" s="6">
        <v>0</v>
      </c>
      <c r="J9" s="4"/>
      <c r="K9" s="6">
        <f>ROUND(K8+I9,5)</f>
        <v>11624.04</v>
      </c>
    </row>
    <row r="10" spans="1:11" x14ac:dyDescent="0.25">
      <c r="A10" s="4" t="s">
        <v>8</v>
      </c>
      <c r="B10" s="4"/>
      <c r="C10" s="5">
        <v>43930</v>
      </c>
      <c r="D10" s="4"/>
      <c r="E10" s="4" t="s">
        <v>12</v>
      </c>
      <c r="F10" s="4"/>
      <c r="G10" s="4" t="s">
        <v>34</v>
      </c>
      <c r="H10" s="4"/>
      <c r="I10" s="6">
        <v>0</v>
      </c>
      <c r="J10" s="4"/>
      <c r="K10" s="6">
        <f>ROUND(K9+I10,5)</f>
        <v>11624.04</v>
      </c>
    </row>
    <row r="11" spans="1:11" x14ac:dyDescent="0.25">
      <c r="A11" s="4" t="s">
        <v>8</v>
      </c>
      <c r="B11" s="4"/>
      <c r="C11" s="5">
        <v>43930</v>
      </c>
      <c r="D11" s="4"/>
      <c r="E11" s="4" t="s">
        <v>13</v>
      </c>
      <c r="F11" s="4"/>
      <c r="G11" s="4" t="s">
        <v>34</v>
      </c>
      <c r="H11" s="4"/>
      <c r="I11" s="6">
        <v>0</v>
      </c>
      <c r="J11" s="4"/>
      <c r="K11" s="6">
        <f>ROUND(K10+I11,5)</f>
        <v>11624.04</v>
      </c>
    </row>
    <row r="12" spans="1:11" x14ac:dyDescent="0.25">
      <c r="A12" s="4" t="s">
        <v>8</v>
      </c>
      <c r="B12" s="4"/>
      <c r="C12" s="5">
        <v>43930</v>
      </c>
      <c r="D12" s="4"/>
      <c r="E12" s="4" t="s">
        <v>14</v>
      </c>
      <c r="F12" s="4"/>
      <c r="G12" s="4" t="s">
        <v>34</v>
      </c>
      <c r="H12" s="4"/>
      <c r="I12" s="6">
        <v>0</v>
      </c>
      <c r="J12" s="4"/>
      <c r="K12" s="6">
        <f>ROUND(K11+I12,5)</f>
        <v>11624.04</v>
      </c>
    </row>
    <row r="13" spans="1:11" x14ac:dyDescent="0.25">
      <c r="A13" s="4" t="s">
        <v>8</v>
      </c>
      <c r="B13" s="4"/>
      <c r="C13" s="5">
        <v>43930</v>
      </c>
      <c r="D13" s="4"/>
      <c r="E13" s="4" t="s">
        <v>15</v>
      </c>
      <c r="F13" s="4"/>
      <c r="G13" s="4" t="s">
        <v>34</v>
      </c>
      <c r="H13" s="4"/>
      <c r="I13" s="6">
        <v>0</v>
      </c>
      <c r="J13" s="4"/>
      <c r="K13" s="6">
        <f>ROUND(K12+I13,5)</f>
        <v>11624.04</v>
      </c>
    </row>
    <row r="14" spans="1:11" x14ac:dyDescent="0.25">
      <c r="A14" s="4" t="s">
        <v>8</v>
      </c>
      <c r="B14" s="4"/>
      <c r="C14" s="5">
        <v>43930</v>
      </c>
      <c r="D14" s="4"/>
      <c r="E14" s="4" t="s">
        <v>16</v>
      </c>
      <c r="F14" s="4"/>
      <c r="G14" s="4" t="s">
        <v>34</v>
      </c>
      <c r="H14" s="4"/>
      <c r="I14" s="6">
        <v>0</v>
      </c>
      <c r="J14" s="4"/>
      <c r="K14" s="6">
        <f>ROUND(K13+I14,5)</f>
        <v>11624.04</v>
      </c>
    </row>
    <row r="15" spans="1:11" x14ac:dyDescent="0.25">
      <c r="A15" s="4" t="s">
        <v>8</v>
      </c>
      <c r="B15" s="4"/>
      <c r="C15" s="5">
        <v>43930</v>
      </c>
      <c r="D15" s="4"/>
      <c r="E15" s="4" t="s">
        <v>17</v>
      </c>
      <c r="F15" s="4"/>
      <c r="G15" s="4" t="s">
        <v>34</v>
      </c>
      <c r="H15" s="4"/>
      <c r="I15" s="6">
        <v>0</v>
      </c>
      <c r="J15" s="4"/>
      <c r="K15" s="6">
        <f>ROUND(K14+I15,5)</f>
        <v>11624.04</v>
      </c>
    </row>
    <row r="16" spans="1:11" x14ac:dyDescent="0.25">
      <c r="A16" s="4" t="s">
        <v>8</v>
      </c>
      <c r="B16" s="4"/>
      <c r="C16" s="5">
        <v>43930</v>
      </c>
      <c r="D16" s="4"/>
      <c r="E16" s="4" t="s">
        <v>18</v>
      </c>
      <c r="F16" s="4"/>
      <c r="G16" s="4" t="s">
        <v>34</v>
      </c>
      <c r="H16" s="4"/>
      <c r="I16" s="6">
        <v>0</v>
      </c>
      <c r="J16" s="4"/>
      <c r="K16" s="6">
        <f>ROUND(K15+I16,5)</f>
        <v>11624.04</v>
      </c>
    </row>
    <row r="17" spans="1:11" x14ac:dyDescent="0.25">
      <c r="A17" s="4" t="s">
        <v>8</v>
      </c>
      <c r="B17" s="4"/>
      <c r="C17" s="5">
        <v>43930</v>
      </c>
      <c r="D17" s="4"/>
      <c r="E17" s="4" t="s">
        <v>19</v>
      </c>
      <c r="F17" s="4"/>
      <c r="G17" s="4" t="s">
        <v>34</v>
      </c>
      <c r="H17" s="4"/>
      <c r="I17" s="6">
        <v>0</v>
      </c>
      <c r="J17" s="4"/>
      <c r="K17" s="6">
        <f>ROUND(K16+I17,5)</f>
        <v>11624.04</v>
      </c>
    </row>
    <row r="18" spans="1:11" x14ac:dyDescent="0.25">
      <c r="A18" s="4" t="s">
        <v>8</v>
      </c>
      <c r="B18" s="4"/>
      <c r="C18" s="5">
        <v>43930</v>
      </c>
      <c r="D18" s="4"/>
      <c r="E18" s="4" t="s">
        <v>20</v>
      </c>
      <c r="F18" s="4"/>
      <c r="G18" s="4" t="s">
        <v>34</v>
      </c>
      <c r="H18" s="4"/>
      <c r="I18" s="6">
        <v>0</v>
      </c>
      <c r="J18" s="4"/>
      <c r="K18" s="6">
        <f>ROUND(K17+I18,5)</f>
        <v>11624.04</v>
      </c>
    </row>
    <row r="19" spans="1:11" x14ac:dyDescent="0.25">
      <c r="A19" s="4" t="s">
        <v>8</v>
      </c>
      <c r="B19" s="4"/>
      <c r="C19" s="5">
        <v>43930</v>
      </c>
      <c r="D19" s="4"/>
      <c r="E19" s="4" t="s">
        <v>21</v>
      </c>
      <c r="F19" s="4"/>
      <c r="G19" s="4" t="s">
        <v>34</v>
      </c>
      <c r="H19" s="4"/>
      <c r="I19" s="6">
        <v>0</v>
      </c>
      <c r="J19" s="4"/>
      <c r="K19" s="6">
        <f>ROUND(K18+I19,5)</f>
        <v>11624.04</v>
      </c>
    </row>
    <row r="20" spans="1:11" x14ac:dyDescent="0.25">
      <c r="A20" s="4" t="s">
        <v>6</v>
      </c>
      <c r="B20" s="4"/>
      <c r="C20" s="5">
        <v>43937</v>
      </c>
      <c r="D20" s="4"/>
      <c r="E20" s="4"/>
      <c r="F20" s="4"/>
      <c r="G20" s="4" t="s">
        <v>41</v>
      </c>
      <c r="H20" s="4"/>
      <c r="I20" s="6">
        <v>20000</v>
      </c>
      <c r="J20" s="4"/>
      <c r="K20" s="6">
        <f>ROUND(K19+I20,5)</f>
        <v>31624.04</v>
      </c>
    </row>
    <row r="21" spans="1:11" x14ac:dyDescent="0.25">
      <c r="A21" s="4" t="s">
        <v>7</v>
      </c>
      <c r="B21" s="4"/>
      <c r="C21" s="5">
        <v>43943</v>
      </c>
      <c r="D21" s="4"/>
      <c r="E21" s="4"/>
      <c r="F21" s="4"/>
      <c r="G21" s="4" t="s">
        <v>35</v>
      </c>
      <c r="H21" s="4"/>
      <c r="I21" s="6">
        <v>-20910.98</v>
      </c>
      <c r="J21" s="4"/>
      <c r="K21" s="6">
        <f>ROUND(K20+I21,5)</f>
        <v>10713.06</v>
      </c>
    </row>
    <row r="22" spans="1:11" x14ac:dyDescent="0.25">
      <c r="A22" s="4" t="s">
        <v>8</v>
      </c>
      <c r="B22" s="4"/>
      <c r="C22" s="5">
        <v>43944</v>
      </c>
      <c r="D22" s="4"/>
      <c r="E22" s="4" t="s">
        <v>22</v>
      </c>
      <c r="F22" s="4"/>
      <c r="G22" s="4" t="s">
        <v>34</v>
      </c>
      <c r="H22" s="4"/>
      <c r="I22" s="6">
        <v>0</v>
      </c>
      <c r="J22" s="4"/>
      <c r="K22" s="6">
        <f>ROUND(K21+I22,5)</f>
        <v>10713.06</v>
      </c>
    </row>
    <row r="23" spans="1:11" x14ac:dyDescent="0.25">
      <c r="A23" s="4" t="s">
        <v>8</v>
      </c>
      <c r="B23" s="4"/>
      <c r="C23" s="5">
        <v>43944</v>
      </c>
      <c r="D23" s="4"/>
      <c r="E23" s="4" t="s">
        <v>23</v>
      </c>
      <c r="F23" s="4"/>
      <c r="G23" s="4" t="s">
        <v>34</v>
      </c>
      <c r="H23" s="4"/>
      <c r="I23" s="6">
        <v>0</v>
      </c>
      <c r="J23" s="4"/>
      <c r="K23" s="6">
        <f>ROUND(K22+I23,5)</f>
        <v>10713.06</v>
      </c>
    </row>
    <row r="24" spans="1:11" x14ac:dyDescent="0.25">
      <c r="A24" s="4" t="s">
        <v>8</v>
      </c>
      <c r="B24" s="4"/>
      <c r="C24" s="5">
        <v>43944</v>
      </c>
      <c r="D24" s="4"/>
      <c r="E24" s="4" t="s">
        <v>24</v>
      </c>
      <c r="F24" s="4"/>
      <c r="G24" s="4" t="s">
        <v>34</v>
      </c>
      <c r="H24" s="4"/>
      <c r="I24" s="6">
        <v>0</v>
      </c>
      <c r="J24" s="4"/>
      <c r="K24" s="6">
        <f>ROUND(K23+I24,5)</f>
        <v>10713.06</v>
      </c>
    </row>
    <row r="25" spans="1:11" x14ac:dyDescent="0.25">
      <c r="A25" s="4" t="s">
        <v>8</v>
      </c>
      <c r="B25" s="4"/>
      <c r="C25" s="5">
        <v>43944</v>
      </c>
      <c r="D25" s="4"/>
      <c r="E25" s="4" t="s">
        <v>25</v>
      </c>
      <c r="F25" s="4"/>
      <c r="G25" s="4" t="s">
        <v>34</v>
      </c>
      <c r="H25" s="4"/>
      <c r="I25" s="6">
        <v>0</v>
      </c>
      <c r="J25" s="4"/>
      <c r="K25" s="6">
        <f>ROUND(K24+I25,5)</f>
        <v>10713.06</v>
      </c>
    </row>
    <row r="26" spans="1:11" x14ac:dyDescent="0.25">
      <c r="A26" s="4" t="s">
        <v>8</v>
      </c>
      <c r="B26" s="4"/>
      <c r="C26" s="5">
        <v>43944</v>
      </c>
      <c r="D26" s="4"/>
      <c r="E26" s="4" t="s">
        <v>26</v>
      </c>
      <c r="F26" s="4"/>
      <c r="G26" s="4" t="s">
        <v>34</v>
      </c>
      <c r="H26" s="4"/>
      <c r="I26" s="6">
        <v>0</v>
      </c>
      <c r="J26" s="4"/>
      <c r="K26" s="6">
        <f>ROUND(K25+I26,5)</f>
        <v>10713.06</v>
      </c>
    </row>
    <row r="27" spans="1:11" x14ac:dyDescent="0.25">
      <c r="A27" s="4" t="s">
        <v>8</v>
      </c>
      <c r="B27" s="4"/>
      <c r="C27" s="5">
        <v>43944</v>
      </c>
      <c r="D27" s="4"/>
      <c r="E27" s="4" t="s">
        <v>27</v>
      </c>
      <c r="F27" s="4"/>
      <c r="G27" s="4" t="s">
        <v>34</v>
      </c>
      <c r="H27" s="4"/>
      <c r="I27" s="6">
        <v>0</v>
      </c>
      <c r="J27" s="4"/>
      <c r="K27" s="6">
        <f>ROUND(K26+I27,5)</f>
        <v>10713.06</v>
      </c>
    </row>
    <row r="28" spans="1:11" x14ac:dyDescent="0.25">
      <c r="A28" s="4" t="s">
        <v>8</v>
      </c>
      <c r="B28" s="4"/>
      <c r="C28" s="5">
        <v>43944</v>
      </c>
      <c r="D28" s="4"/>
      <c r="E28" s="4" t="s">
        <v>28</v>
      </c>
      <c r="F28" s="4"/>
      <c r="G28" s="4" t="s">
        <v>34</v>
      </c>
      <c r="H28" s="4"/>
      <c r="I28" s="6">
        <v>0</v>
      </c>
      <c r="J28" s="4"/>
      <c r="K28" s="6">
        <f>ROUND(K27+I28,5)</f>
        <v>10713.06</v>
      </c>
    </row>
    <row r="29" spans="1:11" x14ac:dyDescent="0.25">
      <c r="A29" s="4" t="s">
        <v>8</v>
      </c>
      <c r="B29" s="4"/>
      <c r="C29" s="5">
        <v>43944</v>
      </c>
      <c r="D29" s="4"/>
      <c r="E29" s="4" t="s">
        <v>29</v>
      </c>
      <c r="F29" s="4"/>
      <c r="G29" s="4" t="s">
        <v>34</v>
      </c>
      <c r="H29" s="4"/>
      <c r="I29" s="6">
        <v>0</v>
      </c>
      <c r="J29" s="4"/>
      <c r="K29" s="6">
        <f>ROUND(K28+I29,5)</f>
        <v>10713.06</v>
      </c>
    </row>
    <row r="30" spans="1:11" x14ac:dyDescent="0.25">
      <c r="A30" s="4" t="s">
        <v>8</v>
      </c>
      <c r="B30" s="4"/>
      <c r="C30" s="5">
        <v>43944</v>
      </c>
      <c r="D30" s="4"/>
      <c r="E30" s="4" t="s">
        <v>30</v>
      </c>
      <c r="F30" s="4"/>
      <c r="G30" s="4" t="s">
        <v>34</v>
      </c>
      <c r="H30" s="4"/>
      <c r="I30" s="6">
        <v>0</v>
      </c>
      <c r="J30" s="4"/>
      <c r="K30" s="6">
        <f>ROUND(K29+I30,5)</f>
        <v>10713.06</v>
      </c>
    </row>
    <row r="31" spans="1:11" x14ac:dyDescent="0.25">
      <c r="A31" s="4" t="s">
        <v>8</v>
      </c>
      <c r="B31" s="4"/>
      <c r="C31" s="5">
        <v>43944</v>
      </c>
      <c r="D31" s="4"/>
      <c r="E31" s="4" t="s">
        <v>31</v>
      </c>
      <c r="F31" s="4"/>
      <c r="G31" s="4" t="s">
        <v>34</v>
      </c>
      <c r="H31" s="4"/>
      <c r="I31" s="6">
        <v>0</v>
      </c>
      <c r="J31" s="4"/>
      <c r="K31" s="6">
        <f>ROUND(K30+I31,5)</f>
        <v>10713.06</v>
      </c>
    </row>
    <row r="32" spans="1:11" x14ac:dyDescent="0.25">
      <c r="A32" s="4" t="s">
        <v>8</v>
      </c>
      <c r="B32" s="4"/>
      <c r="C32" s="5">
        <v>43944</v>
      </c>
      <c r="D32" s="4"/>
      <c r="E32" s="4" t="s">
        <v>32</v>
      </c>
      <c r="F32" s="4"/>
      <c r="G32" s="4" t="s">
        <v>34</v>
      </c>
      <c r="H32" s="4"/>
      <c r="I32" s="6">
        <v>0</v>
      </c>
      <c r="J32" s="4"/>
      <c r="K32" s="6">
        <f>ROUND(K31+I32,5)</f>
        <v>10713.06</v>
      </c>
    </row>
    <row r="33" spans="1:11" x14ac:dyDescent="0.25">
      <c r="A33" s="4" t="s">
        <v>6</v>
      </c>
      <c r="B33" s="4"/>
      <c r="C33" s="5">
        <v>43951</v>
      </c>
      <c r="D33" s="4"/>
      <c r="E33" s="4"/>
      <c r="F33" s="4"/>
      <c r="G33" s="4" t="s">
        <v>41</v>
      </c>
      <c r="H33" s="4"/>
      <c r="I33" s="6">
        <v>21000</v>
      </c>
      <c r="J33" s="4"/>
      <c r="K33" s="6">
        <f>ROUND(K32+I33,5)</f>
        <v>31713.06</v>
      </c>
    </row>
    <row r="34" spans="1:11" x14ac:dyDescent="0.25">
      <c r="A34" s="4" t="s">
        <v>9</v>
      </c>
      <c r="B34" s="4"/>
      <c r="C34" s="5">
        <v>43951</v>
      </c>
      <c r="D34" s="4"/>
      <c r="E34" s="4"/>
      <c r="F34" s="4"/>
      <c r="G34" s="4" t="s">
        <v>36</v>
      </c>
      <c r="H34" s="4"/>
      <c r="I34" s="6">
        <v>-4</v>
      </c>
      <c r="J34" s="4"/>
      <c r="K34" s="6">
        <f>ROUND(K33+I34,5)</f>
        <v>31709.06</v>
      </c>
    </row>
    <row r="35" spans="1:11" ht="15.75" thickBot="1" x14ac:dyDescent="0.3">
      <c r="A35" s="4" t="s">
        <v>10</v>
      </c>
      <c r="B35" s="4"/>
      <c r="C35" s="5">
        <v>43951</v>
      </c>
      <c r="D35" s="4"/>
      <c r="E35" s="4"/>
      <c r="F35" s="4"/>
      <c r="G35" s="4" t="s">
        <v>37</v>
      </c>
      <c r="H35" s="4"/>
      <c r="I35" s="7">
        <v>0.17</v>
      </c>
      <c r="J35" s="4"/>
      <c r="K35" s="7">
        <f>ROUND(K34+I35,5)</f>
        <v>31709.23</v>
      </c>
    </row>
    <row r="36" spans="1:11" ht="15.75" thickBot="1" x14ac:dyDescent="0.3">
      <c r="A36" s="4"/>
      <c r="B36" s="4"/>
      <c r="C36" s="5"/>
      <c r="D36" s="4"/>
      <c r="E36" s="4"/>
      <c r="F36" s="4"/>
      <c r="G36" s="4"/>
      <c r="H36" s="4"/>
      <c r="I36" s="8">
        <f>ROUND(SUM(I6:I35),5)</f>
        <v>19174.25</v>
      </c>
      <c r="J36" s="4"/>
      <c r="K36" s="8">
        <f>K35</f>
        <v>31709.23</v>
      </c>
    </row>
    <row r="37" spans="1:11" s="10" customFormat="1" ht="12" thickBot="1" x14ac:dyDescent="0.25">
      <c r="A37" s="1"/>
      <c r="B37" s="1"/>
      <c r="C37" s="3"/>
      <c r="D37" s="1"/>
      <c r="E37" s="1"/>
      <c r="F37" s="1"/>
      <c r="G37" s="1"/>
      <c r="H37" s="1"/>
      <c r="I37" s="9">
        <f>I36</f>
        <v>19174.25</v>
      </c>
      <c r="J37" s="1"/>
      <c r="K37" s="9">
        <f>K36</f>
        <v>31709.23</v>
      </c>
    </row>
    <row r="38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2020-09-13T01:58:07Z</dcterms:created>
  <dcterms:modified xsi:type="dcterms:W3CDTF">2020-09-13T02:01:48Z</dcterms:modified>
</cp:coreProperties>
</file>